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80" windowWidth="18330" windowHeight="11520" activeTab="0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calcMode="manual" fullCalcOnLoad="1"/>
</workbook>
</file>

<file path=xl/sharedStrings.xml><?xml version="1.0" encoding="utf-8"?>
<sst xmlns="http://schemas.openxmlformats.org/spreadsheetml/2006/main" count="101" uniqueCount="49">
  <si>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</si>
  <si>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</si>
  <si>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</si>
  <si>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</si>
  <si>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</si>
  <si>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</si>
  <si>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</si>
  <si>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</si>
  <si>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</si>
  <si>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</si>
  <si>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</si>
  <si>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</si>
  <si>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</si>
  <si>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</si>
  <si>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</si>
  <si>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</si>
  <si>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</si>
  <si>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</si>
  <si>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</si>
  <si>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</si>
  <si>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</si>
  <si>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</si>
  <si>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</si>
  <si>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</si>
  <si>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</si>
  <si>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</si>
  <si>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</si>
  <si>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</si>
  <si>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</si>
  <si>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</si>
  <si>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国保連合会業務統計表（受付状況）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</si>
  <si>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</si>
  <si>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</si>
  <si>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</si>
  <si>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</si>
  <si>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</si>
  <si>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</si>
  <si>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</si>
  <si>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</si>
  <si>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</si>
  <si>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</si>
  <si>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</si>
  <si>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</si>
  <si>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</si>
  <si>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</si>
  <si>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</si>
  <si>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</si>
  <si>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</si>
  <si>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令和2年3月サービス分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</si>
</sst>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7" t="s">
        <v>10</v>
      </c>
      <c r="D3" s="27"/>
      <c r="E3" s="27"/>
      <c r="F3" s="27"/>
      <c r="G3" s="27"/>
      <c r="H3" s="27"/>
      <c r="I3" s="27"/>
      <c r="J3" s="27"/>
      <c r="K3" s="27"/>
      <c r="L3" s="27"/>
    </row>
    <row r="4" spans="6:12" ht="21" customHeight="1">
      <c r="F4" s="22" t="s">
        <v>48</v>
      </c>
      <c r="G4" s="22"/>
      <c r="H4" s="22"/>
      <c r="I4" s="22"/>
      <c r="J4" s="22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8" t="s">
        <v>12</v>
      </c>
      <c r="C6" s="29"/>
      <c r="D6" s="30"/>
      <c r="E6" s="41" t="s">
        <v>0</v>
      </c>
      <c r="F6" s="42"/>
      <c r="G6" s="42"/>
      <c r="H6" s="42"/>
      <c r="I6" s="42"/>
      <c r="J6" s="42"/>
      <c r="K6" s="42"/>
      <c r="L6" s="43"/>
    </row>
    <row r="7" spans="2:12" ht="20.25" customHeight="1">
      <c r="B7" s="31"/>
      <c r="C7" s="32"/>
      <c r="D7" s="33"/>
      <c r="E7" s="37" t="s">
        <v>1</v>
      </c>
      <c r="F7" s="38"/>
      <c r="G7" s="38"/>
      <c r="H7" s="38"/>
      <c r="I7" s="41" t="s">
        <v>13</v>
      </c>
      <c r="J7" s="42"/>
      <c r="K7" s="42"/>
      <c r="L7" s="43"/>
    </row>
    <row r="8" spans="2:12" ht="20.25" customHeight="1">
      <c r="B8" s="31"/>
      <c r="C8" s="32"/>
      <c r="D8" s="33"/>
      <c r="E8" s="39"/>
      <c r="F8" s="40"/>
      <c r="G8" s="40"/>
      <c r="H8" s="40"/>
      <c r="I8" s="44" t="s">
        <v>14</v>
      </c>
      <c r="J8" s="44"/>
      <c r="K8" s="44"/>
      <c r="L8" s="44"/>
    </row>
    <row r="9" spans="2:12" ht="20.25" customHeight="1">
      <c r="B9" s="31"/>
      <c r="C9" s="32"/>
      <c r="D9" s="33"/>
      <c r="E9" s="49" t="s">
        <v>2</v>
      </c>
      <c r="F9" s="44" t="s">
        <v>3</v>
      </c>
      <c r="G9" s="44" t="s">
        <v>4</v>
      </c>
      <c r="H9" s="44" t="s">
        <v>5</v>
      </c>
      <c r="I9" s="49" t="s">
        <v>2</v>
      </c>
      <c r="J9" s="44" t="s">
        <v>3</v>
      </c>
      <c r="K9" s="44" t="s">
        <v>4</v>
      </c>
      <c r="L9" s="44" t="s">
        <v>5</v>
      </c>
    </row>
    <row r="10" spans="2:12" ht="20.25" customHeight="1">
      <c r="B10" s="34"/>
      <c r="C10" s="35"/>
      <c r="D10" s="36"/>
      <c r="E10" s="45"/>
      <c r="F10" s="45"/>
      <c r="G10" s="45"/>
      <c r="H10" s="45"/>
      <c r="I10" s="45"/>
      <c r="J10" s="45"/>
      <c r="K10" s="45"/>
      <c r="L10" s="45"/>
    </row>
    <row r="11" spans="2:12" ht="21" customHeight="1">
      <c r="B11" s="25" t="s">
        <v>24</v>
      </c>
      <c r="C11" s="25"/>
      <c r="D11" s="25"/>
      <c r="E11" s="12">
        <v>2187</v>
      </c>
      <c r="F11" s="12">
        <v>1694</v>
      </c>
      <c r="G11" s="12">
        <v>365</v>
      </c>
      <c r="H11" s="12">
        <v>128</v>
      </c>
      <c r="I11" s="12">
        <v>125748</v>
      </c>
      <c r="J11" s="12">
        <v>109036</v>
      </c>
      <c r="K11" s="12">
        <v>15779</v>
      </c>
      <c r="L11" s="12">
        <v>933</v>
      </c>
    </row>
    <row r="12" spans="2:12" ht="21" customHeight="1">
      <c r="B12" s="26"/>
      <c r="C12" s="26"/>
      <c r="D12" s="26"/>
      <c r="E12" s="13">
        <f>IF(E11=0,0,1)</f>
        <v>1</v>
      </c>
      <c r="F12" s="14">
        <f>IF(E11&lt;&gt;0,F11/E11,0)</f>
        <v>0.7745770461819844</v>
      </c>
      <c r="G12" s="14">
        <f>IF(E11&lt;&gt;0,G11/E11,0)</f>
        <v>0.16689529035208048</v>
      </c>
      <c r="H12" s="14">
        <f>IF(E11&lt;&gt;0,H11/E11,0)</f>
        <v>0.05852766346593507</v>
      </c>
      <c r="I12" s="13">
        <f>IF(I11=0,0,1)</f>
        <v>1</v>
      </c>
      <c r="J12" s="14">
        <f>IF(I11&lt;&gt;0,J11/I11,0)</f>
        <v>0.8670992779209212</v>
      </c>
      <c r="K12" s="14">
        <f>IF(I11&lt;&gt;0,K11/I11,0)</f>
        <v>0.12548112097210293</v>
      </c>
      <c r="L12" s="14">
        <f>IF(I11&lt;&gt;0,L11/I11,0)</f>
        <v>0.007419601106975857</v>
      </c>
    </row>
    <row r="13" spans="2:12" ht="21" customHeight="1">
      <c r="B13" s="5"/>
      <c r="C13" s="24" t="s">
        <v>15</v>
      </c>
      <c r="D13" s="24"/>
      <c r="E13" s="15">
        <v>73</v>
      </c>
      <c r="F13" s="15">
        <v>68</v>
      </c>
      <c r="G13" s="15">
        <v>5</v>
      </c>
      <c r="H13" s="15">
        <v>0</v>
      </c>
      <c r="I13" s="15">
        <v>5221</v>
      </c>
      <c r="J13" s="15">
        <v>4876</v>
      </c>
      <c r="K13" s="15">
        <v>345</v>
      </c>
      <c r="L13" s="15">
        <v>0</v>
      </c>
    </row>
    <row r="14" spans="2:12" ht="21" customHeight="1">
      <c r="B14" s="5"/>
      <c r="C14" s="24"/>
      <c r="D14" s="24"/>
      <c r="E14" s="16">
        <f>IF(E13=0,0,1)</f>
        <v>1</v>
      </c>
      <c r="F14" s="17">
        <f>IF(E13&lt;&gt;0,F13/E13,0)</f>
        <v>0.9315068493150684</v>
      </c>
      <c r="G14" s="17">
        <f>IF(E13&lt;&gt;0,G13/E13,0)</f>
        <v>0.0684931506849315</v>
      </c>
      <c r="H14" s="17">
        <f>IF(E13&lt;&gt;0,H13/E13,0)</f>
        <v>0</v>
      </c>
      <c r="I14" s="16">
        <f>IF(I13=0,0,1)</f>
        <v>1</v>
      </c>
      <c r="J14" s="17">
        <f>IF(I13&lt;&gt;0,J13/I13,0)</f>
        <v>0.933920704845815</v>
      </c>
      <c r="K14" s="17">
        <f>IF(I13&lt;&gt;0,K13/I13,0)</f>
        <v>0.06607929515418502</v>
      </c>
      <c r="L14" s="17">
        <f>IF(I13&lt;&gt;0,L13/I13,0)</f>
        <v>0</v>
      </c>
    </row>
    <row r="15" spans="2:12" ht="21" customHeight="1">
      <c r="B15" s="5"/>
      <c r="C15" s="23" t="s">
        <v>32</v>
      </c>
      <c r="D15" s="23"/>
      <c r="E15" s="15">
        <v>123</v>
      </c>
      <c r="F15" s="15">
        <v>37</v>
      </c>
      <c r="G15" s="15">
        <v>54</v>
      </c>
      <c r="H15" s="15">
        <v>32</v>
      </c>
      <c r="I15" s="15">
        <v>5868</v>
      </c>
      <c r="J15" s="15">
        <v>3171</v>
      </c>
      <c r="K15" s="15">
        <v>2403</v>
      </c>
      <c r="L15" s="15">
        <v>294</v>
      </c>
    </row>
    <row r="16" spans="2:12" ht="21" customHeight="1">
      <c r="B16" s="5"/>
      <c r="C16" s="23"/>
      <c r="D16" s="23"/>
      <c r="E16" s="16">
        <f>IF(E15=0,0,1)</f>
        <v>1</v>
      </c>
      <c r="F16" s="17">
        <f>IF(E15&lt;&gt;0,F15/E15,0)</f>
        <v>0.3008130081300813</v>
      </c>
      <c r="G16" s="17">
        <f>IF(E15&lt;&gt;0,G15/E15,0)</f>
        <v>0.43902439024390244</v>
      </c>
      <c r="H16" s="17">
        <f>IF(E15&lt;&gt;0,H15/E15,0)</f>
        <v>0.2601626016260163</v>
      </c>
      <c r="I16" s="16">
        <f>IF(I15=0,0,1)</f>
        <v>1</v>
      </c>
      <c r="J16" s="17">
        <f>IF(I15&lt;&gt;0,J15/I15,0)</f>
        <v>0.5403885480572597</v>
      </c>
      <c r="K16" s="17">
        <f>IF(I15&lt;&gt;0,K15/I15,0)</f>
        <v>0.40950920245398775</v>
      </c>
      <c r="L16" s="17">
        <f>IF(I15&lt;&gt;0,L15/I15,0)</f>
        <v>0.050102249488752554</v>
      </c>
    </row>
    <row r="17" spans="2:12" ht="21" customHeight="1">
      <c r="B17" s="5"/>
      <c r="C17" s="23" t="s">
        <v>33</v>
      </c>
      <c r="D17" s="23"/>
      <c r="E17" s="15">
        <v>67</v>
      </c>
      <c r="F17" s="15">
        <v>0</v>
      </c>
      <c r="G17" s="15">
        <v>41</v>
      </c>
      <c r="H17" s="15">
        <v>26</v>
      </c>
      <c r="I17" s="15">
        <v>947</v>
      </c>
      <c r="J17" s="15">
        <v>0</v>
      </c>
      <c r="K17" s="15">
        <v>848</v>
      </c>
      <c r="L17" s="15">
        <v>99</v>
      </c>
    </row>
    <row r="18" spans="2:12" ht="21" customHeight="1">
      <c r="B18" s="5"/>
      <c r="C18" s="23"/>
      <c r="D18" s="23"/>
      <c r="E18" s="16">
        <f>IF(E17=0,0,1)</f>
        <v>1</v>
      </c>
      <c r="F18" s="17">
        <f>IF(E17&lt;&gt;0,F17/E17,0)</f>
        <v>0</v>
      </c>
      <c r="G18" s="17">
        <f>IF(E17&lt;&gt;0,G17/E17,0)</f>
        <v>0.6119402985074627</v>
      </c>
      <c r="H18" s="17">
        <f>IF(E17&lt;&gt;0,H17/E17,0)</f>
        <v>0.3880597014925373</v>
      </c>
      <c r="I18" s="16">
        <f>IF(I17=0,0,1)</f>
        <v>1</v>
      </c>
      <c r="J18" s="17">
        <f>IF(I17&lt;&gt;0,J17/I17,0)</f>
        <v>0</v>
      </c>
      <c r="K18" s="17">
        <f>IF(I17&lt;&gt;0,K17/I17,0)</f>
        <v>0.8954593453009504</v>
      </c>
      <c r="L18" s="17">
        <f>IF(I17&lt;&gt;0,L17/I17,0)</f>
        <v>0.10454065469904963</v>
      </c>
    </row>
    <row r="19" spans="2:12" ht="21" customHeight="1">
      <c r="B19" s="5"/>
      <c r="C19" s="23" t="s">
        <v>34</v>
      </c>
      <c r="D19" s="23"/>
      <c r="E19" s="15">
        <v>173</v>
      </c>
      <c r="F19" s="15">
        <v>32</v>
      </c>
      <c r="G19" s="15">
        <v>81</v>
      </c>
      <c r="H19" s="15">
        <v>60</v>
      </c>
      <c r="I19" s="15">
        <v>1568</v>
      </c>
      <c r="J19" s="15">
        <v>767</v>
      </c>
      <c r="K19" s="15">
        <v>484</v>
      </c>
      <c r="L19" s="15">
        <v>317</v>
      </c>
    </row>
    <row r="20" spans="2:12" ht="21" customHeight="1">
      <c r="B20" s="5"/>
      <c r="C20" s="23"/>
      <c r="D20" s="23"/>
      <c r="E20" s="16">
        <f>IF(E19=0,0,1)</f>
        <v>1</v>
      </c>
      <c r="F20" s="17">
        <f>IF(E19&lt;&gt;0,F19/E19,0)</f>
        <v>0.18497109826589594</v>
      </c>
      <c r="G20" s="17">
        <f>IF(E19&lt;&gt;0,G19/E19,0)</f>
        <v>0.4682080924855491</v>
      </c>
      <c r="H20" s="17">
        <f>IF(E19&lt;&gt;0,H19/E19,0)</f>
        <v>0.3468208092485549</v>
      </c>
      <c r="I20" s="16">
        <f>IF(I19=0,0,1)</f>
        <v>1</v>
      </c>
      <c r="J20" s="17">
        <f>IF(I19&lt;&gt;0,J19/I19,0)</f>
        <v>0.48915816326530615</v>
      </c>
      <c r="K20" s="17">
        <f>IF(I19&lt;&gt;0,K19/I19,0)</f>
        <v>0.3086734693877551</v>
      </c>
      <c r="L20" s="17">
        <f>IF(I19&lt;&gt;0,L19/I19,0)</f>
        <v>0.20216836734693877</v>
      </c>
    </row>
    <row r="21" spans="2:12" ht="21" customHeight="1">
      <c r="B21" s="5"/>
      <c r="C21" s="23" t="s">
        <v>35</v>
      </c>
      <c r="D21" s="23"/>
      <c r="E21" s="15">
        <v>46</v>
      </c>
      <c r="F21" s="15">
        <v>33</v>
      </c>
      <c r="G21" s="15">
        <v>13</v>
      </c>
      <c r="H21" s="15">
        <v>0</v>
      </c>
      <c r="I21" s="15">
        <v>8205</v>
      </c>
      <c r="J21" s="15">
        <v>5974</v>
      </c>
      <c r="K21" s="15">
        <v>2231</v>
      </c>
      <c r="L21" s="15">
        <v>0</v>
      </c>
    </row>
    <row r="22" spans="2:12" ht="21" customHeight="1">
      <c r="B22" s="5"/>
      <c r="C22" s="23"/>
      <c r="D22" s="23"/>
      <c r="E22" s="16">
        <f>IF(E21=0,0,1)</f>
        <v>1</v>
      </c>
      <c r="F22" s="17">
        <f>IF(E21&lt;&gt;0,F21/E21,0)</f>
        <v>0.717391304347826</v>
      </c>
      <c r="G22" s="17">
        <f>IF(E21&lt;&gt;0,G21/E21,0)</f>
        <v>0.2826086956521739</v>
      </c>
      <c r="H22" s="17">
        <f>IF(E21&lt;&gt;0,H21/E21,0)</f>
        <v>0</v>
      </c>
      <c r="I22" s="16">
        <f>IF(I21=0,0,1)</f>
        <v>1</v>
      </c>
      <c r="J22" s="17">
        <f>IF(I21&lt;&gt;0,J21/I21,0)</f>
        <v>0.7280926264472882</v>
      </c>
      <c r="K22" s="17">
        <f>IF(I21&lt;&gt;0,K21/I21,0)</f>
        <v>0.2719073735527118</v>
      </c>
      <c r="L22" s="17">
        <f>IF(I21&lt;&gt;0,L21/I21,0)</f>
        <v>0</v>
      </c>
    </row>
    <row r="23" spans="2:12" ht="21" customHeight="1">
      <c r="B23" s="5"/>
      <c r="C23" s="23" t="s">
        <v>36</v>
      </c>
      <c r="D23" s="23"/>
      <c r="E23" s="15">
        <v>63</v>
      </c>
      <c r="F23" s="15">
        <v>43</v>
      </c>
      <c r="G23" s="15">
        <v>20</v>
      </c>
      <c r="H23" s="15">
        <v>0</v>
      </c>
      <c r="I23" s="15">
        <v>4375</v>
      </c>
      <c r="J23" s="15">
        <v>3037</v>
      </c>
      <c r="K23" s="15">
        <v>1338</v>
      </c>
      <c r="L23" s="15">
        <v>0</v>
      </c>
    </row>
    <row r="24" spans="2:12" ht="21" customHeight="1">
      <c r="B24" s="5"/>
      <c r="C24" s="23"/>
      <c r="D24" s="23"/>
      <c r="E24" s="16">
        <f>IF(E23=0,0,1)</f>
        <v>1</v>
      </c>
      <c r="F24" s="17">
        <f>IF(E23&lt;&gt;0,F23/E23,0)</f>
        <v>0.6825396825396826</v>
      </c>
      <c r="G24" s="17">
        <f>IF(E23&lt;&gt;0,G23/E23,0)</f>
        <v>0.31746031746031744</v>
      </c>
      <c r="H24" s="17">
        <f>IF(E23&lt;&gt;0,H23/E23,0)</f>
        <v>0</v>
      </c>
      <c r="I24" s="16">
        <f>IF(I23=0,0,1)</f>
        <v>1</v>
      </c>
      <c r="J24" s="17">
        <f>IF(I23&lt;&gt;0,J23/I23,0)</f>
        <v>0.6941714285714286</v>
      </c>
      <c r="K24" s="17">
        <f>IF(I23&lt;&gt;0,K23/I23,0)</f>
        <v>0.30582857142857145</v>
      </c>
      <c r="L24" s="17">
        <f>IF(I23&lt;&gt;0,L23/I23,0)</f>
        <v>0</v>
      </c>
    </row>
    <row r="25" spans="2:12" ht="21" customHeight="1">
      <c r="B25" s="5"/>
      <c r="C25" s="23" t="s">
        <v>37</v>
      </c>
      <c r="D25" s="23"/>
      <c r="E25" s="15">
        <v>1361</v>
      </c>
      <c r="F25" s="15">
        <v>1217</v>
      </c>
      <c r="G25" s="15">
        <v>134</v>
      </c>
      <c r="H25" s="15">
        <v>10</v>
      </c>
      <c r="I25" s="15">
        <v>93187</v>
      </c>
      <c r="J25" s="15">
        <v>85164</v>
      </c>
      <c r="K25" s="15">
        <v>7800</v>
      </c>
      <c r="L25" s="15">
        <v>223</v>
      </c>
    </row>
    <row r="26" spans="2:12" ht="21" customHeight="1">
      <c r="B26" s="5"/>
      <c r="C26" s="23"/>
      <c r="D26" s="23"/>
      <c r="E26" s="16">
        <f>IF(E25=0,0,1)</f>
        <v>1</v>
      </c>
      <c r="F26" s="17">
        <f>IF(E25&lt;&gt;0,F25/E25,0)</f>
        <v>0.8941954445260838</v>
      </c>
      <c r="G26" s="17">
        <f>IF(E25&lt;&gt;0,G25/E25,0)</f>
        <v>0.09845701689933872</v>
      </c>
      <c r="H26" s="17">
        <f>IF(E25&lt;&gt;0,H25/E25,0)</f>
        <v>0.0073475385745775165</v>
      </c>
      <c r="I26" s="16">
        <f>IF(I25=0,0,1)</f>
        <v>1</v>
      </c>
      <c r="J26" s="17">
        <f>IF(I25&lt;&gt;0,J25/I25,0)</f>
        <v>0.9139042999560024</v>
      </c>
      <c r="K26" s="17">
        <f>IF(I25&lt;&gt;0,K25/I25,0)</f>
        <v>0.0837026623885306</v>
      </c>
      <c r="L26" s="17">
        <f>IF(I25&lt;&gt;0,L25/I25,0)</f>
        <v>0.0023930376554669643</v>
      </c>
    </row>
    <row r="27" spans="2:12" ht="21" customHeight="1">
      <c r="B27" s="5"/>
      <c r="C27" s="24" t="s">
        <v>38</v>
      </c>
      <c r="D27" s="24"/>
      <c r="E27" s="15">
        <v>2</v>
      </c>
      <c r="F27" s="15">
        <v>2</v>
      </c>
      <c r="G27" s="15">
        <v>0</v>
      </c>
      <c r="H27" s="15">
        <v>0</v>
      </c>
      <c r="I27" s="15">
        <v>28</v>
      </c>
      <c r="J27" s="15">
        <v>28</v>
      </c>
      <c r="K27" s="15">
        <v>0</v>
      </c>
      <c r="L27" s="15">
        <v>0</v>
      </c>
    </row>
    <row r="28" spans="2:12" ht="21" customHeight="1">
      <c r="B28" s="5"/>
      <c r="C28" s="24"/>
      <c r="D28" s="24"/>
      <c r="E28" s="16">
        <f>IF(E27=0,0,1)</f>
        <v>1</v>
      </c>
      <c r="F28" s="17">
        <f>IF(E27&lt;&gt;0,F27/E27,0)</f>
        <v>1</v>
      </c>
      <c r="G28" s="17">
        <f>IF(E27&lt;&gt;0,G27/E27,0)</f>
        <v>0</v>
      </c>
      <c r="H28" s="17">
        <f>IF(E27&lt;&gt;0,H27/E27,0)</f>
        <v>0</v>
      </c>
      <c r="I28" s="16">
        <f>IF(I27=0,0,1)</f>
        <v>1</v>
      </c>
      <c r="J28" s="17">
        <f>IF(I27&lt;&gt;0,J27/I27,0)</f>
        <v>1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24" t="s">
        <v>16</v>
      </c>
      <c r="D29" s="24"/>
      <c r="E29" s="15">
        <v>278</v>
      </c>
      <c r="F29" s="15">
        <v>261</v>
      </c>
      <c r="G29" s="15">
        <v>17</v>
      </c>
      <c r="H29" s="15">
        <v>0</v>
      </c>
      <c r="I29" s="15">
        <v>6331</v>
      </c>
      <c r="J29" s="15">
        <v>6001</v>
      </c>
      <c r="K29" s="15">
        <v>330</v>
      </c>
      <c r="L29" s="15">
        <v>0</v>
      </c>
    </row>
    <row r="30" spans="2:12" ht="21" customHeight="1">
      <c r="B30" s="5"/>
      <c r="C30" s="24"/>
      <c r="D30" s="24"/>
      <c r="E30" s="16">
        <f>IF(E29=0,0,1)</f>
        <v>1</v>
      </c>
      <c r="F30" s="17">
        <f>IF(E29&lt;&gt;0,F29/E29,0)</f>
        <v>0.9388489208633094</v>
      </c>
      <c r="G30" s="17">
        <f>IF(E29&lt;&gt;0,G29/E29,0)</f>
        <v>0.06115107913669065</v>
      </c>
      <c r="H30" s="17">
        <f>IF(E29&lt;&gt;0,H29/E29,0)</f>
        <v>0</v>
      </c>
      <c r="I30" s="16">
        <f>IF(I29=0,0,1)</f>
        <v>1</v>
      </c>
      <c r="J30" s="17">
        <f>IF(I29&lt;&gt;0,J29/I29,0)</f>
        <v>0.9478755330911388</v>
      </c>
      <c r="K30" s="17">
        <f>IF(I29&lt;&gt;0,K29/I29,0)</f>
        <v>0.05212446690886116</v>
      </c>
      <c r="L30" s="17">
        <f>IF(I29&lt;&gt;0,L29/I29,0)</f>
        <v>0</v>
      </c>
    </row>
    <row r="31" spans="2:12" ht="21" customHeight="1">
      <c r="B31" s="5"/>
      <c r="C31" s="18" t="s">
        <v>25</v>
      </c>
      <c r="D31" s="4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2:12" ht="21" customHeight="1">
      <c r="B32" s="5"/>
      <c r="C32" s="47"/>
      <c r="D32" s="48"/>
      <c r="E32" s="16">
        <f>IF(E31=0,0,1)</f>
        <v>0</v>
      </c>
      <c r="F32" s="17">
        <f>IF(E31&lt;&gt;0,F31/E31,0)</f>
        <v>0</v>
      </c>
      <c r="G32" s="17">
        <f>IF(E31&lt;&gt;0,G31/E31,0)</f>
        <v>0</v>
      </c>
      <c r="H32" s="17">
        <f>IF(E31&lt;&gt;0,H31/E31,0)</f>
        <v>0</v>
      </c>
      <c r="I32" s="16">
        <f>IF(I31=0,0,1)</f>
        <v>0</v>
      </c>
      <c r="J32" s="17">
        <f>IF(I31&lt;&gt;0,J31/I31,0)</f>
        <v>0</v>
      </c>
      <c r="K32" s="17">
        <f>IF(I31&lt;&gt;0,K31/I31,0)</f>
        <v>0</v>
      </c>
      <c r="L32" s="17">
        <f>IF(I31&lt;&gt;0,L31/I31,0)</f>
        <v>0</v>
      </c>
    </row>
    <row r="33" spans="2:12" ht="21" customHeight="1">
      <c r="B33" s="5"/>
      <c r="C33" s="18" t="s">
        <v>44</v>
      </c>
      <c r="D33" s="46"/>
      <c r="E33" s="15">
        <v>1</v>
      </c>
      <c r="F33" s="15">
        <v>1</v>
      </c>
      <c r="G33" s="15">
        <v>0</v>
      </c>
      <c r="H33" s="15">
        <v>0</v>
      </c>
      <c r="I33" s="15">
        <v>18</v>
      </c>
      <c r="J33" s="15">
        <v>18</v>
      </c>
      <c r="K33" s="15">
        <v>0</v>
      </c>
      <c r="L33" s="15">
        <v>0</v>
      </c>
    </row>
    <row r="34" spans="2:12" ht="21" customHeight="1">
      <c r="B34" s="5"/>
      <c r="C34" s="47"/>
      <c r="D34" s="48"/>
      <c r="E34" s="16">
        <f>IF(E33=0,0,1)</f>
        <v>1</v>
      </c>
      <c r="F34" s="17">
        <f>IF(E33&lt;&gt;0,F33/E33,0)</f>
        <v>1</v>
      </c>
      <c r="G34" s="17">
        <f>IF(E33&lt;&gt;0,G33/E33,0)</f>
        <v>0</v>
      </c>
      <c r="H34" s="17">
        <f>IF(E33&lt;&gt;0,H33/E33,0)</f>
        <v>0</v>
      </c>
      <c r="I34" s="16">
        <f>IF(I33=0,0,1)</f>
        <v>1</v>
      </c>
      <c r="J34" s="17">
        <f>IF(I33&lt;&gt;0,J33/I33,0)</f>
        <v>1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18" t="s">
        <v>45</v>
      </c>
      <c r="D35" s="19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2:12" ht="21" customHeight="1">
      <c r="B36" s="6"/>
      <c r="C36" s="20"/>
      <c r="D36" s="21"/>
      <c r="E36" s="16">
        <f>IF(E35=0,0,1)</f>
        <v>0</v>
      </c>
      <c r="F36" s="17">
        <f>IF(E35&lt;&gt;0,F35/E35,0)</f>
        <v>0</v>
      </c>
      <c r="G36" s="17">
        <f>IF(E35&lt;&gt;0,G35/E35,0)</f>
        <v>0</v>
      </c>
      <c r="H36" s="17">
        <f>IF(E35&lt;&gt;0,H35/E35,0)</f>
        <v>0</v>
      </c>
      <c r="I36" s="16">
        <f>IF(I35=0,0,1)</f>
        <v>0</v>
      </c>
      <c r="J36" s="17">
        <f>IF(I35&lt;&gt;0,J35/I35,0)</f>
        <v>0</v>
      </c>
      <c r="K36" s="17">
        <f>IF(I35&lt;&gt;0,K35/I35,0)</f>
        <v>0</v>
      </c>
      <c r="L36" s="17">
        <f>IF(I35&lt;&gt;0,L35/I35,0)</f>
        <v>0</v>
      </c>
    </row>
    <row r="37" s="7" customFormat="1" ht="18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43</v>
      </c>
    </row>
  </sheetData>
  <sheetProtection/>
  <mergeCells count="28"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  <mergeCell ref="C3:L3"/>
    <mergeCell ref="B6:D10"/>
    <mergeCell ref="E7:H8"/>
    <mergeCell ref="E6:L6"/>
    <mergeCell ref="I7:L7"/>
    <mergeCell ref="I8:L8"/>
    <mergeCell ref="L9:L10"/>
    <mergeCell ref="K9:K10"/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3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9.37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7" t="s">
        <v>19</v>
      </c>
      <c r="D3" s="27"/>
      <c r="E3" s="27"/>
      <c r="F3" s="27"/>
      <c r="G3" s="27"/>
      <c r="H3" s="27"/>
      <c r="I3" s="27"/>
      <c r="J3" s="27"/>
      <c r="K3" s="27"/>
      <c r="L3" s="27"/>
    </row>
    <row r="4" spans="6:12" ht="21" customHeight="1">
      <c r="F4" s="51" t="s">
        <v>48</v>
      </c>
      <c r="G4" s="51"/>
      <c r="H4" s="51"/>
      <c r="I4" s="51"/>
      <c r="J4" s="51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8" t="s">
        <v>21</v>
      </c>
      <c r="C6" s="29"/>
      <c r="D6" s="30"/>
      <c r="E6" s="41" t="s">
        <v>22</v>
      </c>
      <c r="F6" s="42"/>
      <c r="G6" s="42"/>
      <c r="H6" s="42"/>
      <c r="I6" s="42"/>
      <c r="J6" s="42"/>
      <c r="K6" s="42"/>
      <c r="L6" s="43"/>
    </row>
    <row r="7" spans="2:12" ht="20.25" customHeight="1">
      <c r="B7" s="31"/>
      <c r="C7" s="32"/>
      <c r="D7" s="33"/>
      <c r="E7" s="37" t="s">
        <v>1</v>
      </c>
      <c r="F7" s="38"/>
      <c r="G7" s="38"/>
      <c r="H7" s="38"/>
      <c r="I7" s="37" t="s">
        <v>23</v>
      </c>
      <c r="J7" s="38"/>
      <c r="K7" s="38"/>
      <c r="L7" s="50"/>
    </row>
    <row r="8" spans="2:12" ht="20.25" customHeight="1">
      <c r="B8" s="31"/>
      <c r="C8" s="32"/>
      <c r="D8" s="33"/>
      <c r="E8" s="39"/>
      <c r="F8" s="40"/>
      <c r="G8" s="40"/>
      <c r="H8" s="40"/>
      <c r="I8" s="44" t="s">
        <v>14</v>
      </c>
      <c r="J8" s="44"/>
      <c r="K8" s="44"/>
      <c r="L8" s="44"/>
    </row>
    <row r="9" spans="2:12" ht="20.25" customHeight="1">
      <c r="B9" s="31"/>
      <c r="C9" s="32"/>
      <c r="D9" s="33"/>
      <c r="E9" s="49" t="s">
        <v>2</v>
      </c>
      <c r="F9" s="44" t="s">
        <v>3</v>
      </c>
      <c r="G9" s="44" t="s">
        <v>4</v>
      </c>
      <c r="H9" s="44" t="s">
        <v>5</v>
      </c>
      <c r="I9" s="49" t="s">
        <v>2</v>
      </c>
      <c r="J9" s="44" t="s">
        <v>3</v>
      </c>
      <c r="K9" s="44" t="s">
        <v>4</v>
      </c>
      <c r="L9" s="44" t="s">
        <v>5</v>
      </c>
    </row>
    <row r="10" spans="2:12" ht="20.25" customHeight="1">
      <c r="B10" s="34"/>
      <c r="C10" s="35"/>
      <c r="D10" s="36"/>
      <c r="E10" s="45"/>
      <c r="F10" s="45"/>
      <c r="G10" s="45"/>
      <c r="H10" s="45"/>
      <c r="I10" s="45"/>
      <c r="J10" s="45"/>
      <c r="K10" s="45"/>
      <c r="L10" s="45"/>
    </row>
    <row r="11" spans="2:12" ht="21" customHeight="1">
      <c r="B11" s="25" t="s">
        <v>24</v>
      </c>
      <c r="C11" s="25"/>
      <c r="D11" s="25"/>
      <c r="E11" s="12">
        <v>567</v>
      </c>
      <c r="F11" s="12">
        <v>514</v>
      </c>
      <c r="G11" s="12">
        <v>49</v>
      </c>
      <c r="H11" s="12">
        <v>4</v>
      </c>
      <c r="I11" s="12">
        <v>41554</v>
      </c>
      <c r="J11" s="12">
        <v>37658</v>
      </c>
      <c r="K11" s="12">
        <v>3772</v>
      </c>
      <c r="L11" s="12">
        <v>124</v>
      </c>
    </row>
    <row r="12" spans="2:12" ht="21" customHeight="1">
      <c r="B12" s="26"/>
      <c r="C12" s="26"/>
      <c r="D12" s="26"/>
      <c r="E12" s="13">
        <f>IF(E11=0,0,1)</f>
        <v>1</v>
      </c>
      <c r="F12" s="14">
        <f>IF(E11&lt;&gt;0,F11/E11,0)</f>
        <v>0.9065255731922398</v>
      </c>
      <c r="G12" s="14">
        <f>IF(E11&lt;&gt;0,G11/E11,0)</f>
        <v>0.08641975308641975</v>
      </c>
      <c r="H12" s="14">
        <f>IF(E11&lt;&gt;0,H11/E11,0)</f>
        <v>0.007054673721340388</v>
      </c>
      <c r="I12" s="13">
        <f>IF(I11=0,0,1)</f>
        <v>1</v>
      </c>
      <c r="J12" s="14">
        <f>IF(I11&lt;&gt;0,J11/I11,0)</f>
        <v>0.9062424796650141</v>
      </c>
      <c r="K12" s="14">
        <f>IF(I11&lt;&gt;0,K11/I11,0)</f>
        <v>0.09077345141261972</v>
      </c>
      <c r="L12" s="14">
        <f>IF(I11&lt;&gt;0,L11/I11,0)</f>
        <v>0.002984068922366078</v>
      </c>
    </row>
    <row r="13" spans="2:12" ht="21" customHeight="1">
      <c r="B13" s="5"/>
      <c r="C13" s="24" t="s">
        <v>46</v>
      </c>
      <c r="D13" s="24"/>
      <c r="E13" s="15">
        <v>73</v>
      </c>
      <c r="F13" s="15">
        <v>68</v>
      </c>
      <c r="G13" s="15">
        <v>5</v>
      </c>
      <c r="H13" s="15">
        <v>0</v>
      </c>
      <c r="I13" s="15">
        <v>10709</v>
      </c>
      <c r="J13" s="15">
        <v>9998</v>
      </c>
      <c r="K13" s="15">
        <v>711</v>
      </c>
      <c r="L13" s="15">
        <v>0</v>
      </c>
    </row>
    <row r="14" spans="2:12" ht="21" customHeight="1">
      <c r="B14" s="5"/>
      <c r="C14" s="24"/>
      <c r="D14" s="24"/>
      <c r="E14" s="16">
        <f>IF(E13=0,0,1)</f>
        <v>1</v>
      </c>
      <c r="F14" s="14">
        <f>IF(E13&lt;&gt;0,F13/E13,0)</f>
        <v>0.9315068493150684</v>
      </c>
      <c r="G14" s="17">
        <f>IF(E13&lt;&gt;0,G13/E13,0)</f>
        <v>0.0684931506849315</v>
      </c>
      <c r="H14" s="17">
        <f>IF(E13&lt;&gt;0,H13/E13,0)</f>
        <v>0</v>
      </c>
      <c r="I14" s="16">
        <f>IF(I13=0,0,1)</f>
        <v>1</v>
      </c>
      <c r="J14" s="14">
        <f>IF(I13&lt;&gt;0,J13/I13,0)</f>
        <v>0.9336072462414792</v>
      </c>
      <c r="K14" s="17">
        <f>IF(I13&lt;&gt;0,K13/I13,0)</f>
        <v>0.06639275375852087</v>
      </c>
      <c r="L14" s="17">
        <f>IF(I13&lt;&gt;0,L13/I13,0)</f>
        <v>0</v>
      </c>
    </row>
    <row r="15" spans="2:12" ht="21" customHeight="1">
      <c r="B15" s="5"/>
      <c r="C15" s="23" t="s">
        <v>32</v>
      </c>
      <c r="D15" s="23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ht="21" customHeight="1">
      <c r="B16" s="5"/>
      <c r="C16" s="23"/>
      <c r="D16" s="23"/>
      <c r="E16" s="16">
        <f>IF(E15=0,0,1)</f>
        <v>0</v>
      </c>
      <c r="F16" s="14">
        <f>IF(E15&lt;&gt;0,F15/E15,0)</f>
        <v>0</v>
      </c>
      <c r="G16" s="17">
        <f>IF(E15&lt;&gt;0,G15/E15,0)</f>
        <v>0</v>
      </c>
      <c r="H16" s="17">
        <f>IF(E15&lt;&gt;0,H15/E15,0)</f>
        <v>0</v>
      </c>
      <c r="I16" s="16">
        <f>IF(I15=0,0,1)</f>
        <v>0</v>
      </c>
      <c r="J16" s="14">
        <f>IF(I15&lt;&gt;0,J15/I15,0)</f>
        <v>0</v>
      </c>
      <c r="K16" s="17">
        <f>IF(I15&lt;&gt;0,K15/I15,0)</f>
        <v>0</v>
      </c>
      <c r="L16" s="17">
        <f>IF(I15&lt;&gt;0,L15/I15,0)</f>
        <v>0</v>
      </c>
    </row>
    <row r="17" spans="2:12" ht="21" customHeight="1">
      <c r="B17" s="5"/>
      <c r="C17" s="23" t="s">
        <v>33</v>
      </c>
      <c r="D17" s="23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2:12" ht="21" customHeight="1">
      <c r="B18" s="5"/>
      <c r="C18" s="23"/>
      <c r="D18" s="23"/>
      <c r="E18" s="16">
        <f>IF(E17=0,0,1)</f>
        <v>0</v>
      </c>
      <c r="F18" s="14">
        <f>IF(E17&lt;&gt;0,F17/E17,0)</f>
        <v>0</v>
      </c>
      <c r="G18" s="17">
        <f>IF(E17&lt;&gt;0,G17/E17,0)</f>
        <v>0</v>
      </c>
      <c r="H18" s="17">
        <f>IF(E17&lt;&gt;0,H17/E17,0)</f>
        <v>0</v>
      </c>
      <c r="I18" s="16">
        <f>IF(I17=0,0,1)</f>
        <v>0</v>
      </c>
      <c r="J18" s="14">
        <f>IF(I17&lt;&gt;0,J17/I17,0)</f>
        <v>0</v>
      </c>
      <c r="K18" s="17">
        <f>IF(I17&lt;&gt;0,K17/I17,0)</f>
        <v>0</v>
      </c>
      <c r="L18" s="17">
        <f>IF(I17&lt;&gt;0,L17/I17,0)</f>
        <v>0</v>
      </c>
    </row>
    <row r="19" spans="2:12" ht="21" customHeight="1">
      <c r="B19" s="5"/>
      <c r="C19" s="23" t="s">
        <v>34</v>
      </c>
      <c r="D19" s="23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ht="21" customHeight="1">
      <c r="B20" s="5"/>
      <c r="C20" s="23"/>
      <c r="D20" s="23"/>
      <c r="E20" s="16">
        <f>IF(E19=0,0,1)</f>
        <v>0</v>
      </c>
      <c r="F20" s="14">
        <f>IF(E19&lt;&gt;0,F19/E19,0)</f>
        <v>0</v>
      </c>
      <c r="G20" s="17">
        <f>IF(E19&lt;&gt;0,G19/E19,0)</f>
        <v>0</v>
      </c>
      <c r="H20" s="17">
        <f>IF(E19&lt;&gt;0,H19/E19,0)</f>
        <v>0</v>
      </c>
      <c r="I20" s="16">
        <f>IF(I19=0,0,1)</f>
        <v>0</v>
      </c>
      <c r="J20" s="14">
        <f>IF(I19&lt;&gt;0,J19/I19,0)</f>
        <v>0</v>
      </c>
      <c r="K20" s="17">
        <f>IF(I19&lt;&gt;0,K19/I19,0)</f>
        <v>0</v>
      </c>
      <c r="L20" s="17">
        <f>IF(I19&lt;&gt;0,L19/I19,0)</f>
        <v>0</v>
      </c>
    </row>
    <row r="21" spans="2:12" ht="21" customHeight="1">
      <c r="B21" s="5"/>
      <c r="C21" s="23" t="s">
        <v>35</v>
      </c>
      <c r="D21" s="23"/>
      <c r="E21" s="15">
        <v>2</v>
      </c>
      <c r="F21" s="15">
        <v>2</v>
      </c>
      <c r="G21" s="15">
        <v>0</v>
      </c>
      <c r="H21" s="15">
        <v>0</v>
      </c>
      <c r="I21" s="15">
        <v>77</v>
      </c>
      <c r="J21" s="15">
        <v>77</v>
      </c>
      <c r="K21" s="15">
        <v>0</v>
      </c>
      <c r="L21" s="15">
        <v>0</v>
      </c>
    </row>
    <row r="22" spans="2:12" ht="21" customHeight="1">
      <c r="B22" s="5"/>
      <c r="C22" s="23"/>
      <c r="D22" s="23"/>
      <c r="E22" s="16">
        <f>IF(E21=0,0,1)</f>
        <v>1</v>
      </c>
      <c r="F22" s="14">
        <f>IF(E21&lt;&gt;0,F21/E21,0)</f>
        <v>1</v>
      </c>
      <c r="G22" s="17">
        <f>IF(E21&lt;&gt;0,G21/E21,0)</f>
        <v>0</v>
      </c>
      <c r="H22" s="17">
        <f>IF(E21&lt;&gt;0,H21/E21,0)</f>
        <v>0</v>
      </c>
      <c r="I22" s="16">
        <f>IF(I21=0,0,1)</f>
        <v>1</v>
      </c>
      <c r="J22" s="14">
        <f>IF(I21&lt;&gt;0,J21/I21,0)</f>
        <v>1</v>
      </c>
      <c r="K22" s="17">
        <f>IF(I21&lt;&gt;0,K21/I21,0)</f>
        <v>0</v>
      </c>
      <c r="L22" s="17">
        <f>IF(I21&lt;&gt;0,L21/I21,0)</f>
        <v>0</v>
      </c>
    </row>
    <row r="23" spans="2:12" ht="21" customHeight="1">
      <c r="B23" s="5"/>
      <c r="C23" s="23" t="s">
        <v>36</v>
      </c>
      <c r="D23" s="23"/>
      <c r="E23" s="15">
        <v>4</v>
      </c>
      <c r="F23" s="15">
        <v>3</v>
      </c>
      <c r="G23" s="15">
        <v>1</v>
      </c>
      <c r="H23" s="15">
        <v>0</v>
      </c>
      <c r="I23" s="15">
        <v>243</v>
      </c>
      <c r="J23" s="15">
        <v>177</v>
      </c>
      <c r="K23" s="15">
        <v>66</v>
      </c>
      <c r="L23" s="15">
        <v>0</v>
      </c>
    </row>
    <row r="24" spans="2:12" ht="21" customHeight="1">
      <c r="B24" s="5"/>
      <c r="C24" s="23"/>
      <c r="D24" s="23"/>
      <c r="E24" s="16">
        <f>IF(E23=0,0,1)</f>
        <v>1</v>
      </c>
      <c r="F24" s="14">
        <f>IF(E23&lt;&gt;0,F23/E23,0)</f>
        <v>0.75</v>
      </c>
      <c r="G24" s="17">
        <f>IF(E23&lt;&gt;0,G23/E23,0)</f>
        <v>0.25</v>
      </c>
      <c r="H24" s="17">
        <f>IF(E23&lt;&gt;0,H23/E23,0)</f>
        <v>0</v>
      </c>
      <c r="I24" s="16">
        <f>IF(I23=0,0,1)</f>
        <v>1</v>
      </c>
      <c r="J24" s="14">
        <f>IF(I23&lt;&gt;0,J23/I23,0)</f>
        <v>0.7283950617283951</v>
      </c>
      <c r="K24" s="17">
        <f>IF(I23&lt;&gt;0,K23/I23,0)</f>
        <v>0.2716049382716049</v>
      </c>
      <c r="L24" s="17">
        <f>IF(I23&lt;&gt;0,L23/I23,0)</f>
        <v>0</v>
      </c>
    </row>
    <row r="25" spans="2:12" ht="21" customHeight="1">
      <c r="B25" s="5"/>
      <c r="C25" s="23" t="s">
        <v>37</v>
      </c>
      <c r="D25" s="23"/>
      <c r="E25" s="15">
        <v>354</v>
      </c>
      <c r="F25" s="15">
        <v>315</v>
      </c>
      <c r="G25" s="15">
        <v>35</v>
      </c>
      <c r="H25" s="15">
        <v>4</v>
      </c>
      <c r="I25" s="15">
        <v>27640</v>
      </c>
      <c r="J25" s="15">
        <v>24676</v>
      </c>
      <c r="K25" s="15">
        <v>2840</v>
      </c>
      <c r="L25" s="15">
        <v>124</v>
      </c>
    </row>
    <row r="26" spans="2:12" ht="21" customHeight="1">
      <c r="B26" s="5"/>
      <c r="C26" s="23"/>
      <c r="D26" s="23"/>
      <c r="E26" s="16">
        <f>IF(E25=0,0,1)</f>
        <v>1</v>
      </c>
      <c r="F26" s="14">
        <f>IF(E25&lt;&gt;0,F25/E25,0)</f>
        <v>0.8898305084745762</v>
      </c>
      <c r="G26" s="17">
        <f>IF(E25&lt;&gt;0,G25/E25,0)</f>
        <v>0.09887005649717515</v>
      </c>
      <c r="H26" s="17">
        <f>IF(E25&lt;&gt;0,H25/E25,0)</f>
        <v>0.011299435028248588</v>
      </c>
      <c r="I26" s="16">
        <f>IF(I25=0,0,1)</f>
        <v>1</v>
      </c>
      <c r="J26" s="14">
        <f>IF(I25&lt;&gt;0,J25/I25,0)</f>
        <v>0.8927641099855282</v>
      </c>
      <c r="K26" s="17">
        <f>IF(I25&lt;&gt;0,K25/I25,0)</f>
        <v>0.10274963820549927</v>
      </c>
      <c r="L26" s="17">
        <f>IF(I25&lt;&gt;0,L25/I25,0)</f>
        <v>0.004486251808972504</v>
      </c>
    </row>
    <row r="27" spans="2:12" ht="21" customHeight="1">
      <c r="B27" s="5"/>
      <c r="C27" s="52" t="s">
        <v>38</v>
      </c>
      <c r="D27" s="53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21" customHeight="1">
      <c r="B28" s="5"/>
      <c r="C28" s="54"/>
      <c r="D28" s="55"/>
      <c r="E28" s="16">
        <f>IF(E27=0,0,1)</f>
        <v>0</v>
      </c>
      <c r="F28" s="14">
        <f>IF(E27&lt;&gt;0,F27/E27,0)</f>
        <v>0</v>
      </c>
      <c r="G28" s="17">
        <f>IF(E27&lt;&gt;0,G27/E27,0)</f>
        <v>0</v>
      </c>
      <c r="H28" s="17">
        <f>IF(E27&lt;&gt;0,H27/E27,0)</f>
        <v>0</v>
      </c>
      <c r="I28" s="16">
        <f>IF(I27=0,0,1)</f>
        <v>0</v>
      </c>
      <c r="J28" s="14">
        <f>IF(I27&lt;&gt;0,J27/I27,0)</f>
        <v>0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52" t="s">
        <v>39</v>
      </c>
      <c r="D29" s="53"/>
      <c r="E29" s="15">
        <v>127</v>
      </c>
      <c r="F29" s="15">
        <v>119</v>
      </c>
      <c r="G29" s="15">
        <v>8</v>
      </c>
      <c r="H29" s="15">
        <v>0</v>
      </c>
      <c r="I29" s="15">
        <v>2862</v>
      </c>
      <c r="J29" s="15">
        <v>2707</v>
      </c>
      <c r="K29" s="15">
        <v>155</v>
      </c>
      <c r="L29" s="15">
        <v>0</v>
      </c>
    </row>
    <row r="30" spans="2:12" ht="21" customHeight="1">
      <c r="B30" s="5"/>
      <c r="C30" s="54"/>
      <c r="D30" s="55"/>
      <c r="E30" s="16">
        <f>IF(E29=0,0,1)</f>
        <v>1</v>
      </c>
      <c r="F30" s="14">
        <f>IF(E29&lt;&gt;0,F29/E29,0)</f>
        <v>0.937007874015748</v>
      </c>
      <c r="G30" s="17">
        <f>IF(E29&lt;&gt;0,G29/E29,0)</f>
        <v>0.06299212598425197</v>
      </c>
      <c r="H30" s="17">
        <f>IF(E29&lt;&gt;0,H29/E29,0)</f>
        <v>0</v>
      </c>
      <c r="I30" s="16">
        <f>IF(I29=0,0,1)</f>
        <v>1</v>
      </c>
      <c r="J30" s="14">
        <f>IF(I29&lt;&gt;0,J29/I29,0)</f>
        <v>0.9458420684835779</v>
      </c>
      <c r="K30" s="17">
        <f>IF(I29&lt;&gt;0,K29/I29,0)</f>
        <v>0.054157931516422085</v>
      </c>
      <c r="L30" s="17">
        <f>IF(I29&lt;&gt;0,L29/I29,0)</f>
        <v>0</v>
      </c>
    </row>
    <row r="31" spans="2:12" ht="21" customHeight="1">
      <c r="B31" s="5"/>
      <c r="C31" s="18" t="s">
        <v>25</v>
      </c>
      <c r="D31" s="4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2:12" ht="21" customHeight="1">
      <c r="B32" s="5"/>
      <c r="C32" s="47"/>
      <c r="D32" s="48"/>
      <c r="E32" s="16">
        <f>IF(E31=0,0,1)</f>
        <v>0</v>
      </c>
      <c r="F32" s="14">
        <f>IF(E31&lt;&gt;0,F31/E31,0)</f>
        <v>0</v>
      </c>
      <c r="G32" s="17">
        <f>IF(E31&lt;&gt;0,G31/E31,0)</f>
        <v>0</v>
      </c>
      <c r="H32" s="17">
        <f>IF(E31&lt;&gt;0,H31/E31,0)</f>
        <v>0</v>
      </c>
      <c r="I32" s="16">
        <f>IF(I31=0,0,1)</f>
        <v>0</v>
      </c>
      <c r="J32" s="14">
        <f>IF(I31&lt;&gt;0,J31/I31,0)</f>
        <v>0</v>
      </c>
      <c r="K32" s="17">
        <f>IF(I31&lt;&gt;0,K31/I31,0)</f>
        <v>0</v>
      </c>
      <c r="L32" s="17">
        <f>IF(I31&lt;&gt;0,L31/I31,0)</f>
        <v>0</v>
      </c>
    </row>
    <row r="33" spans="2:12" ht="21" customHeight="1">
      <c r="B33" s="5"/>
      <c r="C33" s="52" t="s">
        <v>40</v>
      </c>
      <c r="D33" s="53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2:12" ht="21" customHeight="1">
      <c r="B34" s="5"/>
      <c r="C34" s="54"/>
      <c r="D34" s="55"/>
      <c r="E34" s="16">
        <f>IF(E33=0,0,1)</f>
        <v>0</v>
      </c>
      <c r="F34" s="14">
        <f>IF(E33&lt;&gt;0,F33/E33,0)</f>
        <v>0</v>
      </c>
      <c r="G34" s="17">
        <f>IF(E33&lt;&gt;0,G33/E33,0)</f>
        <v>0</v>
      </c>
      <c r="H34" s="17">
        <f>IF(E33&lt;&gt;0,H33/E33,0)</f>
        <v>0</v>
      </c>
      <c r="I34" s="16">
        <f>IF(I33=0,0,1)</f>
        <v>0</v>
      </c>
      <c r="J34" s="14">
        <f>IF(I33&lt;&gt;0,J33/I33,0)</f>
        <v>0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28" t="s">
        <v>41</v>
      </c>
      <c r="D35" s="30"/>
      <c r="E35" s="15">
        <v>7</v>
      </c>
      <c r="F35" s="15">
        <v>7</v>
      </c>
      <c r="G35" s="15">
        <v>0</v>
      </c>
      <c r="H35" s="15">
        <v>0</v>
      </c>
      <c r="I35" s="15">
        <v>23</v>
      </c>
      <c r="J35" s="15">
        <v>23</v>
      </c>
      <c r="K35" s="15">
        <v>0</v>
      </c>
      <c r="L35" s="15">
        <v>0</v>
      </c>
    </row>
    <row r="36" spans="2:12" ht="21" customHeight="1">
      <c r="B36" s="5"/>
      <c r="C36" s="34"/>
      <c r="D36" s="36"/>
      <c r="E36" s="16">
        <f>IF(E35=0,0,1)</f>
        <v>1</v>
      </c>
      <c r="F36" s="14">
        <f>IF(E35&lt;&gt;0,F35/E35,0)</f>
        <v>1</v>
      </c>
      <c r="G36" s="17">
        <f>IF(E35&lt;&gt;0,G35/E35,0)</f>
        <v>0</v>
      </c>
      <c r="H36" s="17">
        <f>IF(E35&lt;&gt;0,H35/E35,0)</f>
        <v>0</v>
      </c>
      <c r="I36" s="16">
        <f>IF(I35=0,0,1)</f>
        <v>1</v>
      </c>
      <c r="J36" s="14">
        <f>IF(I35&lt;&gt;0,J35/I35,0)</f>
        <v>1</v>
      </c>
      <c r="K36" s="17">
        <f>IF(I35&lt;&gt;0,K35/I35,0)</f>
        <v>0</v>
      </c>
      <c r="L36" s="17">
        <f>IF(I35&lt;&gt;0,L35/I35,0)</f>
        <v>0</v>
      </c>
    </row>
    <row r="37" spans="2:12" ht="21" customHeight="1">
      <c r="B37" s="5"/>
      <c r="C37" s="52" t="s">
        <v>42</v>
      </c>
      <c r="D37" s="53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</row>
    <row r="38" spans="2:12" ht="21" customHeight="1">
      <c r="B38" s="6"/>
      <c r="C38" s="54"/>
      <c r="D38" s="55"/>
      <c r="E38" s="16">
        <f>IF(E37=0,0,1)</f>
        <v>0</v>
      </c>
      <c r="F38" s="14">
        <f>IF(E37&lt;&gt;0,F37/E37,0)</f>
        <v>0</v>
      </c>
      <c r="G38" s="17">
        <f>IF(E37&lt;&gt;0,G37/E37,0)</f>
        <v>0</v>
      </c>
      <c r="H38" s="17">
        <f>IF(E37&lt;&gt;0,H37/E37,0)</f>
        <v>0</v>
      </c>
      <c r="I38" s="16">
        <f>IF(I37=0,0,1)</f>
        <v>0</v>
      </c>
      <c r="J38" s="14">
        <f>IF(I37&lt;&gt;0,J37/I37,0)</f>
        <v>0</v>
      </c>
      <c r="K38" s="17">
        <f>IF(I37&lt;&gt;0,K37/I37,0)</f>
        <v>0</v>
      </c>
      <c r="L38" s="17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8" customHeight="1">
      <c r="B41" s="7" t="s">
        <v>7</v>
      </c>
    </row>
    <row r="42" s="7" customFormat="1" ht="18" customHeight="1">
      <c r="B42" s="7" t="s">
        <v>43</v>
      </c>
    </row>
    <row r="43" s="7" customFormat="1" ht="18" customHeight="1">
      <c r="B43" s="7" t="s">
        <v>8</v>
      </c>
    </row>
  </sheetData>
  <sheetProtection/>
  <mergeCells count="29"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1.625" style="0" customWidth="1"/>
    <col min="4" max="4" width="18.125" style="0" customWidth="1"/>
    <col min="5" max="12" width="15.125" style="0" customWidth="1"/>
  </cols>
  <sheetData>
    <row r="2" ht="21.75" customHeight="1">
      <c r="B2" s="10" t="s">
        <v>30</v>
      </c>
    </row>
    <row r="3" spans="5:12" ht="17.25" customHeight="1">
      <c r="E3" s="56" t="s">
        <v>29</v>
      </c>
      <c r="F3" s="56"/>
      <c r="G3" s="56"/>
      <c r="H3" s="56"/>
      <c r="I3" s="56"/>
      <c r="J3" s="56"/>
      <c r="K3" s="56"/>
      <c r="L3" s="56"/>
    </row>
    <row r="4" spans="7:12" ht="21" customHeight="1">
      <c r="G4" s="57" t="s">
        <v>48</v>
      </c>
      <c r="H4" s="57"/>
      <c r="I4" s="57"/>
      <c r="J4" s="57"/>
      <c r="L4" s="9" t="s">
        <v>11</v>
      </c>
    </row>
    <row r="5" ht="4.5" customHeight="1"/>
    <row r="6" spans="2:12" ht="20.25" customHeight="1">
      <c r="B6" s="28" t="s">
        <v>26</v>
      </c>
      <c r="C6" s="29"/>
      <c r="D6" s="30"/>
      <c r="E6" s="41" t="s">
        <v>28</v>
      </c>
      <c r="F6" s="42"/>
      <c r="G6" s="42"/>
      <c r="H6" s="42"/>
      <c r="I6" s="42"/>
      <c r="J6" s="42"/>
      <c r="K6" s="42"/>
      <c r="L6" s="43"/>
    </row>
    <row r="7" spans="2:12" ht="20.25" customHeight="1">
      <c r="B7" s="31"/>
      <c r="C7" s="32"/>
      <c r="D7" s="33"/>
      <c r="E7" s="37" t="s">
        <v>1</v>
      </c>
      <c r="F7" s="38"/>
      <c r="G7" s="38"/>
      <c r="H7" s="38"/>
      <c r="I7" s="41" t="s">
        <v>13</v>
      </c>
      <c r="J7" s="42"/>
      <c r="K7" s="42"/>
      <c r="L7" s="43"/>
    </row>
    <row r="8" spans="2:12" ht="20.25" customHeight="1">
      <c r="B8" s="31"/>
      <c r="C8" s="32"/>
      <c r="D8" s="33"/>
      <c r="E8" s="39"/>
      <c r="F8" s="40"/>
      <c r="G8" s="40"/>
      <c r="H8" s="40"/>
      <c r="I8" s="44" t="s">
        <v>14</v>
      </c>
      <c r="J8" s="44"/>
      <c r="K8" s="44"/>
      <c r="L8" s="44"/>
    </row>
    <row r="9" spans="2:12" ht="20.25" customHeight="1">
      <c r="B9" s="31"/>
      <c r="C9" s="32"/>
      <c r="D9" s="33"/>
      <c r="E9" s="49" t="s">
        <v>2</v>
      </c>
      <c r="F9" s="44" t="s">
        <v>3</v>
      </c>
      <c r="G9" s="44" t="s">
        <v>4</v>
      </c>
      <c r="H9" s="44" t="s">
        <v>5</v>
      </c>
      <c r="I9" s="49" t="s">
        <v>2</v>
      </c>
      <c r="J9" s="44" t="s">
        <v>3</v>
      </c>
      <c r="K9" s="44" t="s">
        <v>4</v>
      </c>
      <c r="L9" s="44" t="s">
        <v>5</v>
      </c>
    </row>
    <row r="10" spans="2:12" ht="20.25" customHeight="1">
      <c r="B10" s="34"/>
      <c r="C10" s="35"/>
      <c r="D10" s="36"/>
      <c r="E10" s="45"/>
      <c r="F10" s="45"/>
      <c r="G10" s="45"/>
      <c r="H10" s="45"/>
      <c r="I10" s="45"/>
      <c r="J10" s="45"/>
      <c r="K10" s="45"/>
      <c r="L10" s="45"/>
    </row>
    <row r="11" spans="2:12" ht="21" customHeight="1">
      <c r="B11" s="25" t="s">
        <v>27</v>
      </c>
      <c r="C11" s="25"/>
      <c r="D11" s="25"/>
      <c r="E11" s="12">
        <v>508</v>
      </c>
      <c r="F11" s="12">
        <v>466</v>
      </c>
      <c r="G11" s="12">
        <v>37</v>
      </c>
      <c r="H11" s="12">
        <v>5</v>
      </c>
      <c r="I11" s="12">
        <v>13002</v>
      </c>
      <c r="J11" s="12">
        <v>12085</v>
      </c>
      <c r="K11" s="12">
        <v>861</v>
      </c>
      <c r="L11" s="12">
        <v>56</v>
      </c>
    </row>
    <row r="12" spans="2:12" ht="21" customHeight="1">
      <c r="B12" s="26"/>
      <c r="C12" s="26"/>
      <c r="D12" s="26"/>
      <c r="E12" s="13">
        <f>IF(E11=0,0,1)</f>
        <v>1</v>
      </c>
      <c r="F12" s="14">
        <f>IF(E11&lt;&gt;0,F11/E11,0)</f>
        <v>0.9173228346456693</v>
      </c>
      <c r="G12" s="14">
        <f>IF(E11&lt;&gt;0,G11/E11,0)</f>
        <v>0.07283464566929133</v>
      </c>
      <c r="H12" s="14">
        <f>IF(E11&lt;&gt;0,H11/E11,0)</f>
        <v>0.00984251968503937</v>
      </c>
      <c r="I12" s="13">
        <f>IF(I11=0,0,1)</f>
        <v>1</v>
      </c>
      <c r="J12" s="14">
        <f>IF(I11&lt;&gt;0,J11/I11,0)</f>
        <v>0.9294723888632518</v>
      </c>
      <c r="K12" s="14">
        <f>IF(I11&lt;&gt;0,K11/I11,0)</f>
        <v>0.06622058144900785</v>
      </c>
      <c r="L12" s="14">
        <f>IF(I11&lt;&gt;0,L11/I11,0)</f>
        <v>0.004307029687740348</v>
      </c>
    </row>
    <row r="13" spans="2:12" ht="21" customHeight="1">
      <c r="B13" s="5"/>
      <c r="C13" s="24" t="s">
        <v>15</v>
      </c>
      <c r="D13" s="24"/>
      <c r="E13" s="15">
        <v>57</v>
      </c>
      <c r="F13" s="15">
        <v>53</v>
      </c>
      <c r="G13" s="15">
        <v>4</v>
      </c>
      <c r="H13" s="15">
        <v>0</v>
      </c>
      <c r="I13" s="15">
        <v>4838</v>
      </c>
      <c r="J13" s="15">
        <v>4481</v>
      </c>
      <c r="K13" s="15">
        <v>357</v>
      </c>
      <c r="L13" s="15">
        <v>0</v>
      </c>
    </row>
    <row r="14" spans="2:12" ht="21" customHeight="1">
      <c r="B14" s="5"/>
      <c r="C14" s="24"/>
      <c r="D14" s="24"/>
      <c r="E14" s="16">
        <f>IF(E13=0,0,1)</f>
        <v>1</v>
      </c>
      <c r="F14" s="17">
        <f>IF(E13&lt;&gt;0,F13/E13,0)</f>
        <v>0.9298245614035088</v>
      </c>
      <c r="G14" s="17">
        <f>IF(E13&lt;&gt;0,G13/E13,0)</f>
        <v>0.07017543859649122</v>
      </c>
      <c r="H14" s="17">
        <f>IF(E13&lt;&gt;0,H13/E13,0)</f>
        <v>0</v>
      </c>
      <c r="I14" s="16">
        <f>IF(I13=0,0,1)</f>
        <v>1</v>
      </c>
      <c r="J14" s="17">
        <f>IF(I13&lt;&gt;0,J13/I13,0)</f>
        <v>0.9262091773460107</v>
      </c>
      <c r="K14" s="17">
        <f>IF(I13&lt;&gt;0,K13/I13,0)</f>
        <v>0.07379082265398926</v>
      </c>
      <c r="L14" s="17">
        <f>IF(I13&lt;&gt;0,L13/I13,0)</f>
        <v>0</v>
      </c>
    </row>
    <row r="15" spans="2:12" ht="21" customHeight="1">
      <c r="B15" s="5"/>
      <c r="C15" s="23" t="s">
        <v>32</v>
      </c>
      <c r="D15" s="23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ht="21" customHeight="1">
      <c r="B16" s="5"/>
      <c r="C16" s="23"/>
      <c r="D16" s="23"/>
      <c r="E16" s="16">
        <f>IF(E15=0,0,1)</f>
        <v>0</v>
      </c>
      <c r="F16" s="17">
        <f>IF(E15&lt;&gt;0,F15/E15,0)</f>
        <v>0</v>
      </c>
      <c r="G16" s="17">
        <f>IF(E15&lt;&gt;0,G15/E15,0)</f>
        <v>0</v>
      </c>
      <c r="H16" s="17">
        <f>IF(E15&lt;&gt;0,H15/E15,0)</f>
        <v>0</v>
      </c>
      <c r="I16" s="16">
        <f>IF(I15=0,0,1)</f>
        <v>0</v>
      </c>
      <c r="J16" s="17">
        <f>IF(I15&lt;&gt;0,J15/I15,0)</f>
        <v>0</v>
      </c>
      <c r="K16" s="17">
        <f>IF(I15&lt;&gt;0,K15/I15,0)</f>
        <v>0</v>
      </c>
      <c r="L16" s="17">
        <f>IF(I15&lt;&gt;0,L15/I15,0)</f>
        <v>0</v>
      </c>
    </row>
    <row r="17" spans="2:12" ht="21" customHeight="1">
      <c r="B17" s="5"/>
      <c r="C17" s="23" t="s">
        <v>33</v>
      </c>
      <c r="D17" s="23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2:12" ht="21" customHeight="1">
      <c r="B18" s="5"/>
      <c r="C18" s="23"/>
      <c r="D18" s="23"/>
      <c r="E18" s="16">
        <f>IF(E17=0,0,1)</f>
        <v>0</v>
      </c>
      <c r="F18" s="17">
        <f>IF(E17&lt;&gt;0,F17/E17,0)</f>
        <v>0</v>
      </c>
      <c r="G18" s="17">
        <f>IF(E17&lt;&gt;0,G17/E17,0)</f>
        <v>0</v>
      </c>
      <c r="H18" s="17">
        <f>IF(E17&lt;&gt;0,H17/E17,0)</f>
        <v>0</v>
      </c>
      <c r="I18" s="16">
        <f>IF(I17=0,0,1)</f>
        <v>0</v>
      </c>
      <c r="J18" s="17">
        <f>IF(I17&lt;&gt;0,J17/I17,0)</f>
        <v>0</v>
      </c>
      <c r="K18" s="17">
        <f>IF(I17&lt;&gt;0,K17/I17,0)</f>
        <v>0</v>
      </c>
      <c r="L18" s="17">
        <f>IF(I17&lt;&gt;0,L17/I17,0)</f>
        <v>0</v>
      </c>
    </row>
    <row r="19" spans="2:12" ht="21" customHeight="1">
      <c r="B19" s="5"/>
      <c r="C19" s="23" t="s">
        <v>34</v>
      </c>
      <c r="D19" s="23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ht="21" customHeight="1">
      <c r="B20" s="5"/>
      <c r="C20" s="23"/>
      <c r="D20" s="23"/>
      <c r="E20" s="16">
        <f>IF(E19=0,0,1)</f>
        <v>0</v>
      </c>
      <c r="F20" s="17">
        <f>IF(E19&lt;&gt;0,F19/E19,0)</f>
        <v>0</v>
      </c>
      <c r="G20" s="17">
        <f>IF(E19&lt;&gt;0,G19/E19,0)</f>
        <v>0</v>
      </c>
      <c r="H20" s="17">
        <f>IF(E19&lt;&gt;0,H19/E19,0)</f>
        <v>0</v>
      </c>
      <c r="I20" s="16">
        <f>IF(I19=0,0,1)</f>
        <v>0</v>
      </c>
      <c r="J20" s="17">
        <f>IF(I19&lt;&gt;0,J19/I19,0)</f>
        <v>0</v>
      </c>
      <c r="K20" s="17">
        <f>IF(I19&lt;&gt;0,K19/I19,0)</f>
        <v>0</v>
      </c>
      <c r="L20" s="17">
        <f>IF(I19&lt;&gt;0,L19/I19,0)</f>
        <v>0</v>
      </c>
    </row>
    <row r="21" spans="2:12" ht="21" customHeight="1">
      <c r="B21" s="5"/>
      <c r="C21" s="23" t="s">
        <v>35</v>
      </c>
      <c r="D21" s="23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2:12" ht="21" customHeight="1">
      <c r="B22" s="5"/>
      <c r="C22" s="23"/>
      <c r="D22" s="23"/>
      <c r="E22" s="16">
        <f>IF(E21=0,0,1)</f>
        <v>0</v>
      </c>
      <c r="F22" s="17">
        <f>IF(E21&lt;&gt;0,F21/E21,0)</f>
        <v>0</v>
      </c>
      <c r="G22" s="17">
        <f>IF(E21&lt;&gt;0,G21/E21,0)</f>
        <v>0</v>
      </c>
      <c r="H22" s="17">
        <f>IF(E21&lt;&gt;0,H21/E21,0)</f>
        <v>0</v>
      </c>
      <c r="I22" s="16">
        <f>IF(I21=0,0,1)</f>
        <v>0</v>
      </c>
      <c r="J22" s="17">
        <f>IF(I21&lt;&gt;0,J21/I21,0)</f>
        <v>0</v>
      </c>
      <c r="K22" s="17">
        <f>IF(I21&lt;&gt;0,K21/I21,0)</f>
        <v>0</v>
      </c>
      <c r="L22" s="17">
        <f>IF(I21&lt;&gt;0,L21/I21,0)</f>
        <v>0</v>
      </c>
    </row>
    <row r="23" spans="2:12" ht="21" customHeight="1">
      <c r="B23" s="5"/>
      <c r="C23" s="23" t="s">
        <v>36</v>
      </c>
      <c r="D23" s="23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2:12" ht="21" customHeight="1">
      <c r="B24" s="5"/>
      <c r="C24" s="23"/>
      <c r="D24" s="23"/>
      <c r="E24" s="16">
        <f>IF(E23=0,0,1)</f>
        <v>0</v>
      </c>
      <c r="F24" s="17">
        <f>IF(E23&lt;&gt;0,F23/E23,0)</f>
        <v>0</v>
      </c>
      <c r="G24" s="17">
        <f>IF(E23&lt;&gt;0,G23/E23,0)</f>
        <v>0</v>
      </c>
      <c r="H24" s="17">
        <f>IF(E23&lt;&gt;0,H23/E23,0)</f>
        <v>0</v>
      </c>
      <c r="I24" s="16">
        <f>IF(I23=0,0,1)</f>
        <v>0</v>
      </c>
      <c r="J24" s="17">
        <f>IF(I23&lt;&gt;0,J23/I23,0)</f>
        <v>0</v>
      </c>
      <c r="K24" s="17">
        <f>IF(I23&lt;&gt;0,K23/I23,0)</f>
        <v>0</v>
      </c>
      <c r="L24" s="17">
        <f>IF(I23&lt;&gt;0,L23/I23,0)</f>
        <v>0</v>
      </c>
    </row>
    <row r="25" spans="2:12" ht="21" customHeight="1">
      <c r="B25" s="5"/>
      <c r="C25" s="23" t="s">
        <v>37</v>
      </c>
      <c r="D25" s="23"/>
      <c r="E25" s="15">
        <v>427</v>
      </c>
      <c r="F25" s="15">
        <v>393</v>
      </c>
      <c r="G25" s="15">
        <v>32</v>
      </c>
      <c r="H25" s="15">
        <v>2</v>
      </c>
      <c r="I25" s="15">
        <v>7744</v>
      </c>
      <c r="J25" s="15">
        <v>7240</v>
      </c>
      <c r="K25" s="15">
        <v>496</v>
      </c>
      <c r="L25" s="15">
        <v>8</v>
      </c>
    </row>
    <row r="26" spans="2:12" ht="21" customHeight="1">
      <c r="B26" s="5"/>
      <c r="C26" s="23"/>
      <c r="D26" s="23"/>
      <c r="E26" s="16">
        <f>IF(E25=0,0,1)</f>
        <v>1</v>
      </c>
      <c r="F26" s="17">
        <f>IF(E25&lt;&gt;0,F25/E25,0)</f>
        <v>0.9203747072599532</v>
      </c>
      <c r="G26" s="17">
        <f>IF(E25&lt;&gt;0,G25/E25,0)</f>
        <v>0.07494145199063232</v>
      </c>
      <c r="H26" s="17">
        <f>IF(E25&lt;&gt;0,H25/E25,0)</f>
        <v>0.00468384074941452</v>
      </c>
      <c r="I26" s="16">
        <f>IF(I25=0,0,1)</f>
        <v>1</v>
      </c>
      <c r="J26" s="17">
        <f>IF(I25&lt;&gt;0,J25/I25,0)</f>
        <v>0.9349173553719008</v>
      </c>
      <c r="K26" s="17">
        <f>IF(I25&lt;&gt;0,K25/I25,0)</f>
        <v>0.0640495867768595</v>
      </c>
      <c r="L26" s="17">
        <f>IF(I25&lt;&gt;0,L25/I25,0)</f>
        <v>0.0010330578512396695</v>
      </c>
    </row>
    <row r="27" spans="2:12" ht="21" customHeight="1">
      <c r="B27" s="5"/>
      <c r="C27" s="24" t="s">
        <v>38</v>
      </c>
      <c r="D27" s="24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21" customHeight="1">
      <c r="B28" s="5"/>
      <c r="C28" s="24"/>
      <c r="D28" s="24"/>
      <c r="E28" s="16">
        <f>IF(E27=0,0,1)</f>
        <v>0</v>
      </c>
      <c r="F28" s="17">
        <f>IF(E27&lt;&gt;0,F27/E27,0)</f>
        <v>0</v>
      </c>
      <c r="G28" s="17">
        <f>IF(E27&lt;&gt;0,G27/E27,0)</f>
        <v>0</v>
      </c>
      <c r="H28" s="17">
        <f>IF(E27&lt;&gt;0,H27/E27,0)</f>
        <v>0</v>
      </c>
      <c r="I28" s="16">
        <f>IF(I27=0,0,1)</f>
        <v>0</v>
      </c>
      <c r="J28" s="17">
        <f>IF(I27&lt;&gt;0,J27/I27,0)</f>
        <v>0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24" t="s">
        <v>16</v>
      </c>
      <c r="D29" s="24"/>
      <c r="E29" s="15">
        <v>7</v>
      </c>
      <c r="F29" s="15">
        <v>6</v>
      </c>
      <c r="G29" s="15">
        <v>1</v>
      </c>
      <c r="H29" s="15">
        <v>0</v>
      </c>
      <c r="I29" s="15">
        <v>64</v>
      </c>
      <c r="J29" s="15">
        <v>56</v>
      </c>
      <c r="K29" s="15">
        <v>8</v>
      </c>
      <c r="L29" s="15">
        <v>0</v>
      </c>
    </row>
    <row r="30" spans="2:12" ht="21" customHeight="1">
      <c r="B30" s="5"/>
      <c r="C30" s="24"/>
      <c r="D30" s="24"/>
      <c r="E30" s="16">
        <f>IF(E29=0,0,1)</f>
        <v>1</v>
      </c>
      <c r="F30" s="17">
        <f>IF(E29&lt;&gt;0,F29/E29,0)</f>
        <v>0.8571428571428571</v>
      </c>
      <c r="G30" s="17">
        <f>IF(E29&lt;&gt;0,G29/E29,0)</f>
        <v>0.14285714285714285</v>
      </c>
      <c r="H30" s="17">
        <f>IF(E29&lt;&gt;0,H29/E29,0)</f>
        <v>0</v>
      </c>
      <c r="I30" s="16">
        <f>IF(I29=0,0,1)</f>
        <v>1</v>
      </c>
      <c r="J30" s="17">
        <f>IF(I29&lt;&gt;0,J29/I29,0)</f>
        <v>0.875</v>
      </c>
      <c r="K30" s="17">
        <f>IF(I29&lt;&gt;0,K29/I29,0)</f>
        <v>0.125</v>
      </c>
      <c r="L30" s="17">
        <f>IF(I29&lt;&gt;0,L29/I29,0)</f>
        <v>0</v>
      </c>
    </row>
    <row r="31" spans="2:12" ht="21" customHeight="1">
      <c r="B31" s="5"/>
      <c r="C31" s="18" t="s">
        <v>25</v>
      </c>
      <c r="D31" s="46"/>
      <c r="E31" s="15">
        <v>17</v>
      </c>
      <c r="F31" s="15">
        <v>14</v>
      </c>
      <c r="G31" s="15">
        <v>0</v>
      </c>
      <c r="H31" s="15">
        <v>3</v>
      </c>
      <c r="I31" s="15">
        <v>356</v>
      </c>
      <c r="J31" s="15">
        <v>308</v>
      </c>
      <c r="K31" s="15">
        <v>0</v>
      </c>
      <c r="L31" s="15">
        <v>48</v>
      </c>
    </row>
    <row r="32" spans="2:12" ht="21" customHeight="1">
      <c r="B32" s="5"/>
      <c r="C32" s="47"/>
      <c r="D32" s="48"/>
      <c r="E32" s="16">
        <f>IF(E31=0,0,1)</f>
        <v>1</v>
      </c>
      <c r="F32" s="17">
        <f>IF(E31&lt;&gt;0,F31/E31,0)</f>
        <v>0.8235294117647058</v>
      </c>
      <c r="G32" s="17">
        <f>IF(E31&lt;&gt;0,G31/E31,0)</f>
        <v>0</v>
      </c>
      <c r="H32" s="17">
        <f>IF(E31&lt;&gt;0,H31/E31,0)</f>
        <v>0.17647058823529413</v>
      </c>
      <c r="I32" s="16">
        <f>IF(I31=0,0,1)</f>
        <v>1</v>
      </c>
      <c r="J32" s="17">
        <f>IF(I31&lt;&gt;0,J31/I31,0)</f>
        <v>0.8651685393258427</v>
      </c>
      <c r="K32" s="17">
        <f>IF(I31&lt;&gt;0,K31/I31,0)</f>
        <v>0</v>
      </c>
      <c r="L32" s="17">
        <f>IF(I31&lt;&gt;0,L31/I31,0)</f>
        <v>0.1348314606741573</v>
      </c>
    </row>
    <row r="33" spans="2:12" ht="21" customHeight="1">
      <c r="B33" s="5"/>
      <c r="C33" s="18" t="s">
        <v>44</v>
      </c>
      <c r="D33" s="46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2:12" ht="21" customHeight="1">
      <c r="B34" s="5"/>
      <c r="C34" s="47"/>
      <c r="D34" s="48"/>
      <c r="E34" s="16">
        <f>IF(E33=0,0,1)</f>
        <v>0</v>
      </c>
      <c r="F34" s="17">
        <f>IF(E33&lt;&gt;0,F33/E33,0)</f>
        <v>0</v>
      </c>
      <c r="G34" s="17">
        <f>IF(E33&lt;&gt;0,G33/E33,0)</f>
        <v>0</v>
      </c>
      <c r="H34" s="17">
        <f>IF(E33&lt;&gt;0,H33/E33,0)</f>
        <v>0</v>
      </c>
      <c r="I34" s="16">
        <f>IF(I33=0,0,1)</f>
        <v>0</v>
      </c>
      <c r="J34" s="17">
        <f>IF(I33&lt;&gt;0,J33/I33,0)</f>
        <v>0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18" t="s">
        <v>45</v>
      </c>
      <c r="D35" s="19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2:12" ht="21" customHeight="1">
      <c r="B36" s="6"/>
      <c r="C36" s="20"/>
      <c r="D36" s="21"/>
      <c r="E36" s="16">
        <f>IF(E35=0,0,1)</f>
        <v>0</v>
      </c>
      <c r="F36" s="17">
        <f>IF(E35&lt;&gt;0,F35/E35,0)</f>
        <v>0</v>
      </c>
      <c r="G36" s="17">
        <f>IF(E35&lt;&gt;0,G35/E35,0)</f>
        <v>0</v>
      </c>
      <c r="H36" s="17">
        <f>IF(E35&lt;&gt;0,H35/E35,0)</f>
        <v>0</v>
      </c>
      <c r="I36" s="16">
        <f>IF(I35=0,0,1)</f>
        <v>0</v>
      </c>
      <c r="J36" s="17">
        <f>IF(I35&lt;&gt;0,J35/I35,0)</f>
        <v>0</v>
      </c>
      <c r="K36" s="17">
        <f>IF(I35&lt;&gt;0,K35/I35,0)</f>
        <v>0</v>
      </c>
      <c r="L36" s="17">
        <f>IF(I35&lt;&gt;0,L35/I35,0)</f>
        <v>0</v>
      </c>
    </row>
    <row r="37" ht="7.5" customHeight="1"/>
    <row r="38" ht="18" customHeight="1">
      <c r="B38" t="s">
        <v>31</v>
      </c>
    </row>
    <row r="39" ht="18" customHeight="1">
      <c r="B39" s="11" t="s">
        <v>17</v>
      </c>
    </row>
    <row r="40" ht="18" customHeight="1">
      <c r="B40" s="11" t="s">
        <v>47</v>
      </c>
    </row>
  </sheetData>
  <sheetProtection/>
  <mergeCells count="28">
    <mergeCell ref="B11:D12"/>
    <mergeCell ref="B6:D10"/>
    <mergeCell ref="I7:L7"/>
    <mergeCell ref="I9:I10"/>
    <mergeCell ref="J9:J10"/>
    <mergeCell ref="L9:L10"/>
    <mergeCell ref="E3:L3"/>
    <mergeCell ref="G4:J4"/>
    <mergeCell ref="E7:H8"/>
    <mergeCell ref="I8:L8"/>
    <mergeCell ref="E9:E10"/>
    <mergeCell ref="F9:F10"/>
    <mergeCell ref="G9:G10"/>
    <mergeCell ref="H9:H10"/>
    <mergeCell ref="E6:L6"/>
    <mergeCell ref="K9:K10"/>
    <mergeCell ref="C25:D26"/>
    <mergeCell ref="C27:D28"/>
    <mergeCell ref="C29:D30"/>
    <mergeCell ref="C31:D32"/>
    <mergeCell ref="C33:D34"/>
    <mergeCell ref="C35:D36"/>
    <mergeCell ref="C17:D18"/>
    <mergeCell ref="C13:D14"/>
    <mergeCell ref="C15:D16"/>
    <mergeCell ref="C19:D20"/>
    <mergeCell ref="C21:D22"/>
    <mergeCell ref="C23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2006-07-26T00:32:49Z</cp:lastPrinted>
  <dcterms:created xsi:type="dcterms:W3CDTF">2006-07-10T04:59:03Z</dcterms:created>
  <dcterms:modified xsi:type="dcterms:W3CDTF">2020-05-21T05:34:25Z</dcterms:modified>
  <cp:category/>
  <cp:version/>
  <cp:contentType/>
  <cp:contentStatus/>
</cp:coreProperties>
</file>