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10" windowWidth="18885" windowHeight="10995" activeTab="0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<sst xmlns="http://schemas.openxmlformats.org/spreadsheetml/2006/main" count="105" uniqueCount="57">
  <si>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</si>
  <si>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</si>
  <si>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</si>
  <si>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</si>
  <si>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</si>
  <si>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</si>
  <si>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</si>
  <si>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</si>
  <si>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</si>
  <si>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</si>
  <si>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</si>
  <si>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</si>
  <si>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</si>
  <si>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</si>
  <si>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</si>
  <si>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</si>
  <si>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</si>
  <si>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</si>
  <si>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</si>
  <si>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</si>
  <si>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</si>
  <si>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</si>
  <si>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</si>
  <si>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</si>
  <si>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>ｲﾝﾀｰﾈｯﾄ</t>
  </si>
  <si>
    <t>ISDN</t>
  </si>
  <si>
    <t xml:space="preserve"> 事業所合計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</si>
  <si>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</si>
  <si>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</si>
  <si>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</si>
  <si>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</si>
  <si>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6.訪問看護ｽﾃｰｼｮﾝ</t>
  </si>
  <si>
    <t xml:space="preserve"> 7.指定事業所</t>
  </si>
  <si>
    <t xml:space="preserve"> 8.基準該当事業所</t>
  </si>
  <si>
    <t xml:space="preserve"> A.介護予防・日常生活支援
   総合事業事業所</t>
  </si>
  <si>
    <t xml:space="preserve"> 　その他</t>
  </si>
  <si>
    <t xml:space="preserve"> 0.地域包括支援センター</t>
  </si>
  <si>
    <t xml:space="preserve"> その他</t>
  </si>
  <si>
    <t xml:space="preserve"> 保険者</t>
  </si>
  <si>
    <t xml:space="preserve"> 事業所区分</t>
  </si>
  <si>
    <t xml:space="preserve"> 事業所合計</t>
  </si>
  <si>
    <t xml:space="preserve"> 1.医科</t>
  </si>
  <si>
    <t xml:space="preserve"> 3.歯科</t>
  </si>
  <si>
    <t xml:space="preserve"> 4.薬局</t>
  </si>
  <si>
    <t xml:space="preserve"> 5.老人保健施設</t>
  </si>
  <si>
    <t>介護予防・日常生活支援総合事業費明細書</t>
  </si>
  <si>
    <t>ｲﾝﾀｰﾈｯﾄ</t>
  </si>
  <si>
    <t>ISDN</t>
  </si>
  <si>
    <t xml:space="preserve"> 6.訪問看護ｽﾃｰｼｮﾝ</t>
  </si>
  <si>
    <t xml:space="preserve"> 7.指定事業所</t>
  </si>
  <si>
    <t xml:space="preserve"> 8.基準該当事業所</t>
  </si>
  <si>
    <t xml:space="preserve"> 　その他</t>
  </si>
  <si>
    <t>受付状況その３（媒体別明細書件数）全制度計</t>
  </si>
  <si>
    <t>国保連合会業務統計表（受付状況）</t>
  </si>
  <si>
    <t>補足</t>
  </si>
  <si>
    <t>・フォーマットエラー件数は、受付処理において内容判読不能なデータとして受付処理にて除外された件数である。以下、受付件数はフォーマットエラー分を除外している。</t>
  </si>
  <si>
    <t>平成28年4月サービス分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</si>
</sst>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177" fontId="4" fillId="0" borderId="11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showGridLines="0" tabSelected="1" zoomScalePageLayoutView="0" workbookViewId="0" topLeftCell="A1">
      <selection activeCell="G5" sqref="G5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5.625" style="1" customWidth="1"/>
    <col min="5" max="14" width="15.125" style="1" customWidth="1"/>
    <col min="15" max="16384" width="9.00390625" style="1" customWidth="1"/>
  </cols>
  <sheetData>
    <row r="2" ht="21.75" customHeight="1">
      <c r="B2" s="2" t="s">
        <v>9</v>
      </c>
    </row>
    <row r="3" spans="3:14" ht="17.25" customHeight="1">
      <c r="C3" s="33" t="s">
        <v>10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7:14" ht="21" customHeight="1">
      <c r="G4" s="34" t="s">
        <v>56</v>
      </c>
      <c r="H4" s="34"/>
      <c r="I4" s="34"/>
      <c r="J4" s="34"/>
      <c r="K4" s="34"/>
      <c r="L4" s="34"/>
      <c r="N4" s="3" t="s">
        <v>11</v>
      </c>
    </row>
    <row r="5" spans="8:12" ht="4.5" customHeight="1">
      <c r="H5" s="4"/>
      <c r="I5" s="4"/>
      <c r="J5" s="4"/>
      <c r="K5" s="4"/>
      <c r="L5" s="4"/>
    </row>
    <row r="6" spans="2:14" ht="20.25" customHeight="1">
      <c r="B6" s="35" t="s">
        <v>12</v>
      </c>
      <c r="C6" s="36"/>
      <c r="D6" s="37"/>
      <c r="E6" s="21" t="s">
        <v>0</v>
      </c>
      <c r="F6" s="48"/>
      <c r="G6" s="48"/>
      <c r="H6" s="48"/>
      <c r="I6" s="48"/>
      <c r="J6" s="48"/>
      <c r="K6" s="48"/>
      <c r="L6" s="48"/>
      <c r="M6" s="48"/>
      <c r="N6" s="22"/>
    </row>
    <row r="7" spans="2:14" ht="20.25" customHeight="1">
      <c r="B7" s="38"/>
      <c r="C7" s="39"/>
      <c r="D7" s="40"/>
      <c r="E7" s="44" t="s">
        <v>1</v>
      </c>
      <c r="F7" s="45"/>
      <c r="G7" s="45"/>
      <c r="H7" s="45"/>
      <c r="I7" s="45"/>
      <c r="J7" s="21" t="s">
        <v>13</v>
      </c>
      <c r="K7" s="48"/>
      <c r="L7" s="48"/>
      <c r="M7" s="48"/>
      <c r="N7" s="22"/>
    </row>
    <row r="8" spans="2:14" ht="20.25" customHeight="1">
      <c r="B8" s="38"/>
      <c r="C8" s="39"/>
      <c r="D8" s="40"/>
      <c r="E8" s="46"/>
      <c r="F8" s="47"/>
      <c r="G8" s="47"/>
      <c r="H8" s="47"/>
      <c r="I8" s="47"/>
      <c r="J8" s="19" t="s">
        <v>14</v>
      </c>
      <c r="K8" s="19"/>
      <c r="L8" s="19"/>
      <c r="M8" s="19"/>
      <c r="N8" s="19"/>
    </row>
    <row r="9" spans="2:14" ht="20.25" customHeight="1">
      <c r="B9" s="38"/>
      <c r="C9" s="39"/>
      <c r="D9" s="40"/>
      <c r="E9" s="23" t="s">
        <v>2</v>
      </c>
      <c r="F9" s="21" t="s">
        <v>3</v>
      </c>
      <c r="G9" s="22"/>
      <c r="H9" s="19" t="s">
        <v>4</v>
      </c>
      <c r="I9" s="19" t="s">
        <v>5</v>
      </c>
      <c r="J9" s="23" t="s">
        <v>2</v>
      </c>
      <c r="K9" s="21" t="s">
        <v>3</v>
      </c>
      <c r="L9" s="22"/>
      <c r="M9" s="19" t="s">
        <v>4</v>
      </c>
      <c r="N9" s="19" t="s">
        <v>5</v>
      </c>
    </row>
    <row r="10" spans="2:14" ht="20.25" customHeight="1">
      <c r="B10" s="41"/>
      <c r="C10" s="42"/>
      <c r="D10" s="43"/>
      <c r="E10" s="20"/>
      <c r="F10" s="5" t="s">
        <v>24</v>
      </c>
      <c r="G10" s="5" t="s">
        <v>25</v>
      </c>
      <c r="H10" s="20"/>
      <c r="I10" s="20"/>
      <c r="J10" s="20"/>
      <c r="K10" s="5" t="s">
        <v>24</v>
      </c>
      <c r="L10" s="5" t="s">
        <v>25</v>
      </c>
      <c r="M10" s="20"/>
      <c r="N10" s="20"/>
    </row>
    <row r="11" spans="2:14" ht="21" customHeight="1">
      <c r="B11" s="49" t="s">
        <v>26</v>
      </c>
      <c r="C11" s="49"/>
      <c r="D11" s="49"/>
      <c r="E11" s="6">
        <v>2071</v>
      </c>
      <c r="F11" s="6">
        <v>531</v>
      </c>
      <c r="G11" s="6">
        <v>982</v>
      </c>
      <c r="H11" s="6">
        <v>308</v>
      </c>
      <c r="I11" s="6">
        <v>250</v>
      </c>
      <c r="J11" s="6">
        <v>130376</v>
      </c>
      <c r="K11" s="6">
        <v>40411</v>
      </c>
      <c r="L11" s="6">
        <v>66624</v>
      </c>
      <c r="M11" s="6">
        <v>19314</v>
      </c>
      <c r="N11" s="6">
        <v>4027</v>
      </c>
    </row>
    <row r="12" spans="2:14" ht="21" customHeight="1">
      <c r="B12" s="50"/>
      <c r="C12" s="50"/>
      <c r="D12" s="50"/>
      <c r="E12" s="7">
        <v>1</v>
      </c>
      <c r="F12" s="8">
        <v>0.2563978754225012</v>
      </c>
      <c r="G12" s="8">
        <v>0.4741670690487687</v>
      </c>
      <c r="H12" s="8">
        <v>0.14872042491549975</v>
      </c>
      <c r="I12" s="8">
        <v>0.12071463061323032</v>
      </c>
      <c r="J12" s="7">
        <v>1</v>
      </c>
      <c r="K12" s="8">
        <v>0.3099573541142542</v>
      </c>
      <c r="L12" s="8">
        <v>0.5110142971098975</v>
      </c>
      <c r="M12" s="8">
        <v>0.14814076210345462</v>
      </c>
      <c r="N12" s="8">
        <v>0.03088758667239369</v>
      </c>
    </row>
    <row r="13" spans="2:14" ht="21" customHeight="1">
      <c r="B13" s="9"/>
      <c r="C13" s="24" t="s">
        <v>15</v>
      </c>
      <c r="D13" s="24"/>
      <c r="E13" s="10">
        <v>68</v>
      </c>
      <c r="F13" s="10">
        <v>22</v>
      </c>
      <c r="G13" s="10">
        <v>33</v>
      </c>
      <c r="H13" s="10">
        <v>13</v>
      </c>
      <c r="I13" s="10">
        <v>0</v>
      </c>
      <c r="J13" s="10">
        <v>9133</v>
      </c>
      <c r="K13" s="10">
        <v>2735</v>
      </c>
      <c r="L13" s="10">
        <v>4778</v>
      </c>
      <c r="M13" s="10">
        <v>1620</v>
      </c>
      <c r="N13" s="10">
        <v>0</v>
      </c>
    </row>
    <row r="14" spans="2:14" ht="21" customHeight="1">
      <c r="B14" s="9"/>
      <c r="C14" s="24"/>
      <c r="D14" s="24"/>
      <c r="E14" s="11">
        <v>1</v>
      </c>
      <c r="F14" s="12">
        <v>0.3235294117647059</v>
      </c>
      <c r="G14" s="8">
        <v>0.4852941176470588</v>
      </c>
      <c r="H14" s="12">
        <v>0.19117647058823528</v>
      </c>
      <c r="I14" s="12">
        <v>0</v>
      </c>
      <c r="J14" s="11">
        <v>1</v>
      </c>
      <c r="K14" s="12">
        <v>0.2994634840687616</v>
      </c>
      <c r="L14" s="8">
        <v>0.523157779481003</v>
      </c>
      <c r="M14" s="12">
        <v>0.1773787364502354</v>
      </c>
      <c r="N14" s="12">
        <v>0</v>
      </c>
    </row>
    <row r="15" spans="2:14" ht="21" customHeight="1">
      <c r="B15" s="9"/>
      <c r="C15" s="25" t="s">
        <v>27</v>
      </c>
      <c r="D15" s="25"/>
      <c r="E15" s="10">
        <v>131</v>
      </c>
      <c r="F15" s="10">
        <v>9</v>
      </c>
      <c r="G15" s="10">
        <v>19</v>
      </c>
      <c r="H15" s="10">
        <v>39</v>
      </c>
      <c r="I15" s="10">
        <v>64</v>
      </c>
      <c r="J15" s="10">
        <v>5533</v>
      </c>
      <c r="K15" s="10">
        <v>749</v>
      </c>
      <c r="L15" s="10">
        <v>1393</v>
      </c>
      <c r="M15" s="10">
        <v>2053</v>
      </c>
      <c r="N15" s="10">
        <v>1338</v>
      </c>
    </row>
    <row r="16" spans="2:14" ht="21" customHeight="1">
      <c r="B16" s="9"/>
      <c r="C16" s="25"/>
      <c r="D16" s="25"/>
      <c r="E16" s="11">
        <v>1</v>
      </c>
      <c r="F16" s="12">
        <v>0.06870229007633588</v>
      </c>
      <c r="G16" s="8">
        <v>0.1450381679389313</v>
      </c>
      <c r="H16" s="12">
        <v>0.29770992366412213</v>
      </c>
      <c r="I16" s="12">
        <v>0.48854961832061067</v>
      </c>
      <c r="J16" s="11">
        <v>1</v>
      </c>
      <c r="K16" s="12">
        <v>0.1353696005783481</v>
      </c>
      <c r="L16" s="8">
        <v>0.2517621543466474</v>
      </c>
      <c r="M16" s="12">
        <v>0.3710464485812398</v>
      </c>
      <c r="N16" s="12">
        <v>0.24182179649376467</v>
      </c>
    </row>
    <row r="17" spans="2:14" ht="21" customHeight="1">
      <c r="B17" s="9"/>
      <c r="C17" s="25" t="s">
        <v>28</v>
      </c>
      <c r="D17" s="25"/>
      <c r="E17" s="10">
        <v>57</v>
      </c>
      <c r="F17" s="10">
        <v>0</v>
      </c>
      <c r="G17" s="10">
        <v>1</v>
      </c>
      <c r="H17" s="10">
        <v>17</v>
      </c>
      <c r="I17" s="10">
        <v>39</v>
      </c>
      <c r="J17" s="10">
        <v>787</v>
      </c>
      <c r="K17" s="10">
        <v>0</v>
      </c>
      <c r="L17" s="10">
        <v>56</v>
      </c>
      <c r="M17" s="10">
        <v>560</v>
      </c>
      <c r="N17" s="10">
        <v>171</v>
      </c>
    </row>
    <row r="18" spans="2:14" ht="21" customHeight="1">
      <c r="B18" s="9"/>
      <c r="C18" s="25"/>
      <c r="D18" s="25"/>
      <c r="E18" s="11">
        <v>1</v>
      </c>
      <c r="F18" s="12">
        <v>0</v>
      </c>
      <c r="G18" s="8">
        <v>0.017543859649122806</v>
      </c>
      <c r="H18" s="12">
        <v>0.2982456140350877</v>
      </c>
      <c r="I18" s="12">
        <v>0.6842105263157895</v>
      </c>
      <c r="J18" s="11">
        <v>1</v>
      </c>
      <c r="K18" s="12">
        <v>0</v>
      </c>
      <c r="L18" s="8">
        <v>0.07115628970775095</v>
      </c>
      <c r="M18" s="12">
        <v>0.7115628970775095</v>
      </c>
      <c r="N18" s="12">
        <v>0.21728081321473952</v>
      </c>
    </row>
    <row r="19" spans="2:14" ht="21" customHeight="1">
      <c r="B19" s="9"/>
      <c r="C19" s="25" t="s">
        <v>29</v>
      </c>
      <c r="D19" s="25"/>
      <c r="E19" s="10">
        <v>89</v>
      </c>
      <c r="F19" s="10">
        <v>6</v>
      </c>
      <c r="G19" s="10">
        <v>3</v>
      </c>
      <c r="H19" s="10">
        <v>13</v>
      </c>
      <c r="I19" s="10">
        <v>67</v>
      </c>
      <c r="J19" s="10">
        <v>442</v>
      </c>
      <c r="K19" s="10">
        <v>51</v>
      </c>
      <c r="L19" s="10">
        <v>46</v>
      </c>
      <c r="M19" s="10">
        <v>77</v>
      </c>
      <c r="N19" s="10">
        <v>268</v>
      </c>
    </row>
    <row r="20" spans="2:14" ht="21" customHeight="1">
      <c r="B20" s="9"/>
      <c r="C20" s="25"/>
      <c r="D20" s="25"/>
      <c r="E20" s="11">
        <v>1</v>
      </c>
      <c r="F20" s="12">
        <v>0.06741573033707865</v>
      </c>
      <c r="G20" s="8">
        <v>0.033707865168539325</v>
      </c>
      <c r="H20" s="12">
        <v>0.14606741573033707</v>
      </c>
      <c r="I20" s="12">
        <v>0.7528089887640449</v>
      </c>
      <c r="J20" s="11">
        <v>1</v>
      </c>
      <c r="K20" s="12">
        <v>0.11538461538461539</v>
      </c>
      <c r="L20" s="8">
        <v>0.10407239819004525</v>
      </c>
      <c r="M20" s="12">
        <v>0.17420814479638008</v>
      </c>
      <c r="N20" s="12">
        <v>0.6063348416289592</v>
      </c>
    </row>
    <row r="21" spans="2:14" ht="21" customHeight="1">
      <c r="B21" s="9"/>
      <c r="C21" s="25" t="s">
        <v>30</v>
      </c>
      <c r="D21" s="25"/>
      <c r="E21" s="10">
        <v>46</v>
      </c>
      <c r="F21" s="10">
        <v>9</v>
      </c>
      <c r="G21" s="10">
        <v>24</v>
      </c>
      <c r="H21" s="10">
        <v>13</v>
      </c>
      <c r="I21" s="10">
        <v>0</v>
      </c>
      <c r="J21" s="10">
        <v>8751</v>
      </c>
      <c r="K21" s="10">
        <v>1876</v>
      </c>
      <c r="L21" s="10">
        <v>4437</v>
      </c>
      <c r="M21" s="10">
        <v>2438</v>
      </c>
      <c r="N21" s="10">
        <v>0</v>
      </c>
    </row>
    <row r="22" spans="2:14" ht="21" customHeight="1">
      <c r="B22" s="9"/>
      <c r="C22" s="25"/>
      <c r="D22" s="25"/>
      <c r="E22" s="11">
        <v>1</v>
      </c>
      <c r="F22" s="12">
        <v>0.1956521739130435</v>
      </c>
      <c r="G22" s="8">
        <v>0.5217391304347826</v>
      </c>
      <c r="H22" s="12">
        <v>0.2826086956521739</v>
      </c>
      <c r="I22" s="12">
        <v>0</v>
      </c>
      <c r="J22" s="11">
        <v>1</v>
      </c>
      <c r="K22" s="12">
        <v>0.21437549994286367</v>
      </c>
      <c r="L22" s="8">
        <v>0.5070277682550566</v>
      </c>
      <c r="M22" s="12">
        <v>0.2785967318020798</v>
      </c>
      <c r="N22" s="12">
        <v>0</v>
      </c>
    </row>
    <row r="23" spans="2:14" ht="21" customHeight="1">
      <c r="B23" s="9"/>
      <c r="C23" s="25" t="s">
        <v>31</v>
      </c>
      <c r="D23" s="25"/>
      <c r="E23" s="10">
        <v>54</v>
      </c>
      <c r="F23" s="10">
        <v>12</v>
      </c>
      <c r="G23" s="10">
        <v>17</v>
      </c>
      <c r="H23" s="10">
        <v>21</v>
      </c>
      <c r="I23" s="10">
        <v>4</v>
      </c>
      <c r="J23" s="10">
        <v>3669</v>
      </c>
      <c r="K23" s="10">
        <v>647</v>
      </c>
      <c r="L23" s="10">
        <v>1150</v>
      </c>
      <c r="M23" s="10">
        <v>1813</v>
      </c>
      <c r="N23" s="10">
        <v>59</v>
      </c>
    </row>
    <row r="24" spans="2:14" ht="21" customHeight="1">
      <c r="B24" s="9"/>
      <c r="C24" s="25"/>
      <c r="D24" s="25"/>
      <c r="E24" s="11">
        <v>1</v>
      </c>
      <c r="F24" s="12">
        <v>0.2222222222222222</v>
      </c>
      <c r="G24" s="8">
        <v>0.3148148148148148</v>
      </c>
      <c r="H24" s="12">
        <v>0.3888888888888889</v>
      </c>
      <c r="I24" s="12">
        <v>0.07407407407407407</v>
      </c>
      <c r="J24" s="11">
        <v>1</v>
      </c>
      <c r="K24" s="12">
        <v>0.17634232760970292</v>
      </c>
      <c r="L24" s="8">
        <v>0.31343690378849826</v>
      </c>
      <c r="M24" s="12">
        <v>0.494140092668302</v>
      </c>
      <c r="N24" s="12">
        <v>0.016080675933496866</v>
      </c>
    </row>
    <row r="25" spans="2:14" ht="21" customHeight="1">
      <c r="B25" s="9"/>
      <c r="C25" s="25" t="s">
        <v>32</v>
      </c>
      <c r="D25" s="25"/>
      <c r="E25" s="10">
        <v>1398</v>
      </c>
      <c r="F25" s="10">
        <v>414</v>
      </c>
      <c r="G25" s="10">
        <v>741</v>
      </c>
      <c r="H25" s="10">
        <v>172</v>
      </c>
      <c r="I25" s="10">
        <v>71</v>
      </c>
      <c r="J25" s="10">
        <v>97153</v>
      </c>
      <c r="K25" s="10">
        <v>33086</v>
      </c>
      <c r="L25" s="10">
        <v>51548</v>
      </c>
      <c r="M25" s="10">
        <v>10365</v>
      </c>
      <c r="N25" s="10">
        <v>2154</v>
      </c>
    </row>
    <row r="26" spans="2:14" ht="21" customHeight="1">
      <c r="B26" s="9"/>
      <c r="C26" s="25"/>
      <c r="D26" s="25"/>
      <c r="E26" s="11">
        <v>1</v>
      </c>
      <c r="F26" s="12">
        <v>0.296137339055794</v>
      </c>
      <c r="G26" s="8">
        <v>0.5300429184549357</v>
      </c>
      <c r="H26" s="12">
        <v>0.12303290414878398</v>
      </c>
      <c r="I26" s="12">
        <v>0.05078683834048641</v>
      </c>
      <c r="J26" s="11">
        <v>1</v>
      </c>
      <c r="K26" s="12">
        <v>0.3405556184574846</v>
      </c>
      <c r="L26" s="8">
        <v>0.5305857770732761</v>
      </c>
      <c r="M26" s="12">
        <v>0.10668738999310366</v>
      </c>
      <c r="N26" s="12">
        <v>0.02217121447613558</v>
      </c>
    </row>
    <row r="27" spans="2:14" ht="21" customHeight="1">
      <c r="B27" s="9"/>
      <c r="C27" s="24" t="s">
        <v>33</v>
      </c>
      <c r="D27" s="24"/>
      <c r="E27" s="10">
        <v>3</v>
      </c>
      <c r="F27" s="10">
        <v>2</v>
      </c>
      <c r="G27" s="10">
        <v>1</v>
      </c>
      <c r="H27" s="10">
        <v>0</v>
      </c>
      <c r="I27" s="10">
        <v>0</v>
      </c>
      <c r="J27" s="10">
        <v>74</v>
      </c>
      <c r="K27" s="10">
        <v>64</v>
      </c>
      <c r="L27" s="10">
        <v>10</v>
      </c>
      <c r="M27" s="10">
        <v>0</v>
      </c>
      <c r="N27" s="10">
        <v>0</v>
      </c>
    </row>
    <row r="28" spans="2:14" ht="21" customHeight="1">
      <c r="B28" s="9"/>
      <c r="C28" s="24"/>
      <c r="D28" s="24"/>
      <c r="E28" s="11">
        <v>1</v>
      </c>
      <c r="F28" s="12">
        <v>0.6666666666666666</v>
      </c>
      <c r="G28" s="8">
        <v>0.3333333333333333</v>
      </c>
      <c r="H28" s="12">
        <v>0</v>
      </c>
      <c r="I28" s="12">
        <v>0</v>
      </c>
      <c r="J28" s="11">
        <v>1</v>
      </c>
      <c r="K28" s="12">
        <v>0.8648648648648649</v>
      </c>
      <c r="L28" s="8">
        <v>0.13513513513513514</v>
      </c>
      <c r="M28" s="12">
        <v>0</v>
      </c>
      <c r="N28" s="12">
        <v>0</v>
      </c>
    </row>
    <row r="29" spans="2:14" ht="21" customHeight="1">
      <c r="B29" s="9"/>
      <c r="C29" s="24" t="s">
        <v>16</v>
      </c>
      <c r="D29" s="24"/>
      <c r="E29" s="10">
        <v>225</v>
      </c>
      <c r="F29" s="10">
        <v>57</v>
      </c>
      <c r="G29" s="10">
        <v>143</v>
      </c>
      <c r="H29" s="10">
        <v>20</v>
      </c>
      <c r="I29" s="10">
        <v>5</v>
      </c>
      <c r="J29" s="10">
        <v>4834</v>
      </c>
      <c r="K29" s="10">
        <v>1203</v>
      </c>
      <c r="L29" s="10">
        <v>3206</v>
      </c>
      <c r="M29" s="10">
        <v>388</v>
      </c>
      <c r="N29" s="10">
        <v>37</v>
      </c>
    </row>
    <row r="30" spans="2:14" ht="21" customHeight="1">
      <c r="B30" s="9"/>
      <c r="C30" s="24"/>
      <c r="D30" s="24"/>
      <c r="E30" s="11">
        <v>1</v>
      </c>
      <c r="F30" s="12">
        <v>0.25333333333333335</v>
      </c>
      <c r="G30" s="8">
        <v>0.6355555555555555</v>
      </c>
      <c r="H30" s="12">
        <v>0.08888888888888889</v>
      </c>
      <c r="I30" s="12">
        <v>0.022222222222222223</v>
      </c>
      <c r="J30" s="11">
        <v>1</v>
      </c>
      <c r="K30" s="12">
        <v>0.2488622258998759</v>
      </c>
      <c r="L30" s="8">
        <v>0.6632188663632602</v>
      </c>
      <c r="M30" s="12">
        <v>0.08026479106330162</v>
      </c>
      <c r="N30" s="12">
        <v>0.0076541166735622675</v>
      </c>
    </row>
    <row r="31" spans="2:14" ht="21" customHeight="1">
      <c r="B31" s="9"/>
      <c r="C31" s="26" t="s">
        <v>34</v>
      </c>
      <c r="D31" s="27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21" customHeight="1">
      <c r="B32" s="9"/>
      <c r="C32" s="28"/>
      <c r="D32" s="29"/>
      <c r="E32" s="11">
        <v>0</v>
      </c>
      <c r="F32" s="12">
        <v>0</v>
      </c>
      <c r="G32" s="8">
        <v>0</v>
      </c>
      <c r="H32" s="12">
        <v>0</v>
      </c>
      <c r="I32" s="12">
        <v>0</v>
      </c>
      <c r="J32" s="11">
        <v>0</v>
      </c>
      <c r="K32" s="12">
        <v>0</v>
      </c>
      <c r="L32" s="8">
        <v>0</v>
      </c>
      <c r="M32" s="12">
        <v>0</v>
      </c>
      <c r="N32" s="12">
        <v>0</v>
      </c>
    </row>
    <row r="33" spans="2:14" ht="21" customHeight="1">
      <c r="B33" s="9"/>
      <c r="C33" s="26" t="s">
        <v>35</v>
      </c>
      <c r="D33" s="30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21" customHeight="1">
      <c r="B34" s="13"/>
      <c r="C34" s="31"/>
      <c r="D34" s="32"/>
      <c r="E34" s="11">
        <v>0</v>
      </c>
      <c r="F34" s="12">
        <v>0</v>
      </c>
      <c r="G34" s="8">
        <v>0</v>
      </c>
      <c r="H34" s="12">
        <v>0</v>
      </c>
      <c r="I34" s="12">
        <v>0</v>
      </c>
      <c r="J34" s="11">
        <v>0</v>
      </c>
      <c r="K34" s="12">
        <v>0</v>
      </c>
      <c r="L34" s="8">
        <v>0</v>
      </c>
      <c r="M34" s="12">
        <v>0</v>
      </c>
      <c r="N34" s="12">
        <v>0</v>
      </c>
    </row>
    <row r="35" s="14" customFormat="1" ht="18" customHeight="1">
      <c r="B35" s="14" t="s">
        <v>17</v>
      </c>
    </row>
    <row r="36" s="14" customFormat="1" ht="18" customHeight="1"/>
  </sheetData>
  <sheetProtection/>
  <mergeCells count="27">
    <mergeCell ref="C33:D34"/>
    <mergeCell ref="C3:N3"/>
    <mergeCell ref="G4:L4"/>
    <mergeCell ref="B6:D10"/>
    <mergeCell ref="E7:I8"/>
    <mergeCell ref="C23:D24"/>
    <mergeCell ref="E6:N6"/>
    <mergeCell ref="J7:N7"/>
    <mergeCell ref="J8:N8"/>
    <mergeCell ref="B11:D12"/>
    <mergeCell ref="E9:E10"/>
    <mergeCell ref="C29:D30"/>
    <mergeCell ref="C25:D26"/>
    <mergeCell ref="C31:D32"/>
    <mergeCell ref="C13:D14"/>
    <mergeCell ref="C27:D28"/>
    <mergeCell ref="C15:D16"/>
    <mergeCell ref="C17:D18"/>
    <mergeCell ref="C19:D20"/>
    <mergeCell ref="C21:D22"/>
    <mergeCell ref="N9:N10"/>
    <mergeCell ref="F9:G9"/>
    <mergeCell ref="H9:H10"/>
    <mergeCell ref="I9:I10"/>
    <mergeCell ref="J9:J10"/>
    <mergeCell ref="K9:L9"/>
    <mergeCell ref="M9:M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showGridLines="0" zoomScalePageLayoutView="0" workbookViewId="0" topLeftCell="A1">
      <selection activeCell="G5" sqref="G5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5.75390625" style="1" customWidth="1"/>
    <col min="5" max="14" width="15.125" style="1" customWidth="1"/>
    <col min="15" max="16384" width="9.00390625" style="1" customWidth="1"/>
  </cols>
  <sheetData>
    <row r="2" ht="21.75" customHeight="1">
      <c r="B2" s="2" t="s">
        <v>18</v>
      </c>
    </row>
    <row r="3" spans="3:14" ht="17.25" customHeight="1">
      <c r="C3" s="33" t="s">
        <v>19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7:14" ht="21" customHeight="1">
      <c r="G4" s="34" t="s">
        <v>56</v>
      </c>
      <c r="H4" s="34"/>
      <c r="I4" s="34"/>
      <c r="J4" s="34"/>
      <c r="K4" s="34"/>
      <c r="L4" s="34"/>
      <c r="N4" s="3" t="s">
        <v>20</v>
      </c>
    </row>
    <row r="5" spans="9:11" ht="4.5" customHeight="1">
      <c r="I5" s="4"/>
      <c r="J5" s="4"/>
      <c r="K5" s="15"/>
    </row>
    <row r="6" spans="2:14" ht="20.25" customHeight="1">
      <c r="B6" s="35" t="s">
        <v>21</v>
      </c>
      <c r="C6" s="36"/>
      <c r="D6" s="37"/>
      <c r="E6" s="21" t="s">
        <v>22</v>
      </c>
      <c r="F6" s="48"/>
      <c r="G6" s="48"/>
      <c r="H6" s="48"/>
      <c r="I6" s="48"/>
      <c r="J6" s="48"/>
      <c r="K6" s="48"/>
      <c r="L6" s="48"/>
      <c r="M6" s="48"/>
      <c r="N6" s="22"/>
    </row>
    <row r="7" spans="2:14" ht="20.25" customHeight="1">
      <c r="B7" s="38"/>
      <c r="C7" s="39"/>
      <c r="D7" s="40"/>
      <c r="E7" s="44" t="s">
        <v>1</v>
      </c>
      <c r="F7" s="45"/>
      <c r="G7" s="45"/>
      <c r="H7" s="45"/>
      <c r="I7" s="45"/>
      <c r="J7" s="44" t="s">
        <v>23</v>
      </c>
      <c r="K7" s="45"/>
      <c r="L7" s="45"/>
      <c r="M7" s="45"/>
      <c r="N7" s="57"/>
    </row>
    <row r="8" spans="2:14" ht="20.25" customHeight="1">
      <c r="B8" s="38"/>
      <c r="C8" s="39"/>
      <c r="D8" s="40"/>
      <c r="E8" s="46"/>
      <c r="F8" s="47"/>
      <c r="G8" s="47"/>
      <c r="H8" s="47"/>
      <c r="I8" s="47"/>
      <c r="J8" s="19" t="s">
        <v>14</v>
      </c>
      <c r="K8" s="19"/>
      <c r="L8" s="19"/>
      <c r="M8" s="19"/>
      <c r="N8" s="19"/>
    </row>
    <row r="9" spans="2:14" ht="20.25" customHeight="1">
      <c r="B9" s="38"/>
      <c r="C9" s="39"/>
      <c r="D9" s="40"/>
      <c r="E9" s="23" t="s">
        <v>2</v>
      </c>
      <c r="F9" s="21" t="s">
        <v>3</v>
      </c>
      <c r="G9" s="22"/>
      <c r="H9" s="19" t="s">
        <v>4</v>
      </c>
      <c r="I9" s="19" t="s">
        <v>5</v>
      </c>
      <c r="J9" s="23" t="s">
        <v>2</v>
      </c>
      <c r="K9" s="21" t="s">
        <v>3</v>
      </c>
      <c r="L9" s="22"/>
      <c r="M9" s="19" t="s">
        <v>4</v>
      </c>
      <c r="N9" s="19" t="s">
        <v>5</v>
      </c>
    </row>
    <row r="10" spans="2:14" ht="20.25" customHeight="1">
      <c r="B10" s="41"/>
      <c r="C10" s="42"/>
      <c r="D10" s="43"/>
      <c r="E10" s="20"/>
      <c r="F10" s="5" t="s">
        <v>24</v>
      </c>
      <c r="G10" s="5" t="s">
        <v>25</v>
      </c>
      <c r="H10" s="20"/>
      <c r="I10" s="20"/>
      <c r="J10" s="20"/>
      <c r="K10" s="5" t="s">
        <v>24</v>
      </c>
      <c r="L10" s="5" t="s">
        <v>25</v>
      </c>
      <c r="M10" s="20"/>
      <c r="N10" s="20"/>
    </row>
    <row r="11" spans="2:14" ht="21" customHeight="1">
      <c r="B11" s="49" t="s">
        <v>26</v>
      </c>
      <c r="C11" s="49"/>
      <c r="D11" s="49"/>
      <c r="E11" s="6">
        <v>559</v>
      </c>
      <c r="F11" s="6">
        <v>153</v>
      </c>
      <c r="G11" s="6">
        <v>314</v>
      </c>
      <c r="H11" s="6">
        <v>78</v>
      </c>
      <c r="I11" s="6">
        <v>14</v>
      </c>
      <c r="J11" s="6">
        <v>40511</v>
      </c>
      <c r="K11" s="6">
        <v>12865</v>
      </c>
      <c r="L11" s="6">
        <v>20948</v>
      </c>
      <c r="M11" s="6">
        <v>6302</v>
      </c>
      <c r="N11" s="6">
        <v>396</v>
      </c>
    </row>
    <row r="12" spans="2:14" ht="21" customHeight="1">
      <c r="B12" s="50"/>
      <c r="C12" s="50"/>
      <c r="D12" s="50"/>
      <c r="E12" s="7">
        <f>IF(E11=0,0,1)</f>
        <v>1</v>
      </c>
      <c r="F12" s="8">
        <f>IF(E11&lt;&gt;0,F11/E11,0)</f>
        <v>0.2737030411449016</v>
      </c>
      <c r="G12" s="8">
        <f>IF(E11&lt;&gt;0,G11/E11,0)</f>
        <v>0.5617173524150268</v>
      </c>
      <c r="H12" s="8">
        <f>IF(E11&lt;&gt;0,H11/E11,0)</f>
        <v>0.13953488372093023</v>
      </c>
      <c r="I12" s="8">
        <f>IF(E11&lt;&gt;0,I11/E11,0)</f>
        <v>0.025044722719141325</v>
      </c>
      <c r="J12" s="7">
        <f>IF(J11=0,0,1)</f>
        <v>1</v>
      </c>
      <c r="K12" s="8">
        <f>IF(J11&lt;&gt;0,K11/J11,0)</f>
        <v>0.3175680679321666</v>
      </c>
      <c r="L12" s="8">
        <f>IF(J11&lt;&gt;0,L11/J11,0)</f>
        <v>0.5170941225839896</v>
      </c>
      <c r="M12" s="8">
        <f>IF(J11&lt;&gt;0,M11/J11,0)</f>
        <v>0.1555626866776925</v>
      </c>
      <c r="N12" s="8">
        <f>IF(J11&lt;&gt;0,N11/J11,0)</f>
        <v>0.009775122806151415</v>
      </c>
    </row>
    <row r="13" spans="2:14" ht="21" customHeight="1">
      <c r="B13" s="9"/>
      <c r="C13" s="24" t="s">
        <v>36</v>
      </c>
      <c r="D13" s="24"/>
      <c r="E13" s="10">
        <v>68</v>
      </c>
      <c r="F13" s="10">
        <v>22</v>
      </c>
      <c r="G13" s="10">
        <v>33</v>
      </c>
      <c r="H13" s="10">
        <v>13</v>
      </c>
      <c r="I13" s="10">
        <v>0</v>
      </c>
      <c r="J13" s="10">
        <v>9954</v>
      </c>
      <c r="K13" s="10">
        <v>3101</v>
      </c>
      <c r="L13" s="10">
        <v>5072</v>
      </c>
      <c r="M13" s="10">
        <v>1781</v>
      </c>
      <c r="N13" s="10">
        <v>0</v>
      </c>
    </row>
    <row r="14" spans="2:14" ht="21" customHeight="1">
      <c r="B14" s="9"/>
      <c r="C14" s="24"/>
      <c r="D14" s="24"/>
      <c r="E14" s="11">
        <f>IF(E13=0,0,1)</f>
        <v>1</v>
      </c>
      <c r="F14" s="12">
        <f>IF(E13&lt;&gt;0,F13/E13,0)</f>
        <v>0.3235294117647059</v>
      </c>
      <c r="G14" s="8">
        <f>IF(E13&lt;&gt;0,G13/E13,0)</f>
        <v>0.4852941176470588</v>
      </c>
      <c r="H14" s="12">
        <f>IF(E13&lt;&gt;0,H13/E13,0)</f>
        <v>0.19117647058823528</v>
      </c>
      <c r="I14" s="12">
        <f>IF(E13&lt;&gt;0,I13/E13,0)</f>
        <v>0</v>
      </c>
      <c r="J14" s="11">
        <f>IF(J13=0,0,1)</f>
        <v>1</v>
      </c>
      <c r="K14" s="12">
        <f>IF(J13&lt;&gt;0,K13/J13,0)</f>
        <v>0.31153305203938114</v>
      </c>
      <c r="L14" s="8">
        <f>IF(J13&lt;&gt;0,L13/J13,0)</f>
        <v>0.5095439019489653</v>
      </c>
      <c r="M14" s="12">
        <f>IF(J13&lt;&gt;0,M13/J13,0)</f>
        <v>0.1789230460116536</v>
      </c>
      <c r="N14" s="12">
        <f>IF(J13&lt;&gt;0,N13/J13,0)</f>
        <v>0</v>
      </c>
    </row>
    <row r="15" spans="2:14" ht="21" customHeight="1">
      <c r="B15" s="9"/>
      <c r="C15" s="25" t="s">
        <v>27</v>
      </c>
      <c r="D15" s="25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1" customHeight="1">
      <c r="B16" s="9"/>
      <c r="C16" s="25"/>
      <c r="D16" s="25"/>
      <c r="E16" s="11">
        <f>IF(E15=0,0,1)</f>
        <v>0</v>
      </c>
      <c r="F16" s="12">
        <f>IF(E15&lt;&gt;0,F15/E15,0)</f>
        <v>0</v>
      </c>
      <c r="G16" s="8">
        <f>IF(E15&lt;&gt;0,G15/E15,0)</f>
        <v>0</v>
      </c>
      <c r="H16" s="12">
        <f>IF(E15&lt;&gt;0,H15/E15,0)</f>
        <v>0</v>
      </c>
      <c r="I16" s="12">
        <f>IF(E15&lt;&gt;0,I15/E15,0)</f>
        <v>0</v>
      </c>
      <c r="J16" s="11">
        <f>IF(J15=0,0,1)</f>
        <v>0</v>
      </c>
      <c r="K16" s="12">
        <f>IF(J15&lt;&gt;0,K15/J15,0)</f>
        <v>0</v>
      </c>
      <c r="L16" s="8">
        <f>IF(J15&lt;&gt;0,L15/J15,0)</f>
        <v>0</v>
      </c>
      <c r="M16" s="12">
        <f>IF(J15&lt;&gt;0,M15/J15,0)</f>
        <v>0</v>
      </c>
      <c r="N16" s="12">
        <f>IF(J15&lt;&gt;0,N15/J15,0)</f>
        <v>0</v>
      </c>
    </row>
    <row r="17" spans="2:14" ht="21" customHeight="1">
      <c r="B17" s="9"/>
      <c r="C17" s="25" t="s">
        <v>28</v>
      </c>
      <c r="D17" s="25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1" customHeight="1">
      <c r="B18" s="9"/>
      <c r="C18" s="25"/>
      <c r="D18" s="25"/>
      <c r="E18" s="11">
        <f>IF(E17=0,0,1)</f>
        <v>0</v>
      </c>
      <c r="F18" s="12">
        <f>IF(E17&lt;&gt;0,F17/E17,0)</f>
        <v>0</v>
      </c>
      <c r="G18" s="8">
        <f>IF(E17&lt;&gt;0,G17/E17,0)</f>
        <v>0</v>
      </c>
      <c r="H18" s="12">
        <f>IF(E17&lt;&gt;0,H17/E17,0)</f>
        <v>0</v>
      </c>
      <c r="I18" s="12">
        <f>IF(E17&lt;&gt;0,I17/E17,0)</f>
        <v>0</v>
      </c>
      <c r="J18" s="11">
        <f>IF(J17=0,0,1)</f>
        <v>0</v>
      </c>
      <c r="K18" s="12">
        <f>IF(J17&lt;&gt;0,K17/J17,0)</f>
        <v>0</v>
      </c>
      <c r="L18" s="8">
        <f>IF(J17&lt;&gt;0,L17/J17,0)</f>
        <v>0</v>
      </c>
      <c r="M18" s="12">
        <f>IF(J17&lt;&gt;0,M17/J17,0)</f>
        <v>0</v>
      </c>
      <c r="N18" s="12">
        <f>IF(J17&lt;&gt;0,N17/J17,0)</f>
        <v>0</v>
      </c>
    </row>
    <row r="19" spans="2:14" ht="21" customHeight="1">
      <c r="B19" s="9"/>
      <c r="C19" s="25" t="s">
        <v>29</v>
      </c>
      <c r="D19" s="25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1" customHeight="1">
      <c r="B20" s="9"/>
      <c r="C20" s="25"/>
      <c r="D20" s="25"/>
      <c r="E20" s="11">
        <f>IF(E19=0,0,1)</f>
        <v>0</v>
      </c>
      <c r="F20" s="12">
        <f>IF(E19&lt;&gt;0,F19/E19,0)</f>
        <v>0</v>
      </c>
      <c r="G20" s="8">
        <f>IF(E19&lt;&gt;0,G19/E19,0)</f>
        <v>0</v>
      </c>
      <c r="H20" s="12">
        <f>IF(E19&lt;&gt;0,H19/E19,0)</f>
        <v>0</v>
      </c>
      <c r="I20" s="12">
        <f>IF(E19&lt;&gt;0,I19/E19,0)</f>
        <v>0</v>
      </c>
      <c r="J20" s="11">
        <f>IF(J19=0,0,1)</f>
        <v>0</v>
      </c>
      <c r="K20" s="12">
        <f>IF(J19&lt;&gt;0,K19/J19,0)</f>
        <v>0</v>
      </c>
      <c r="L20" s="8">
        <f>IF(J19&lt;&gt;0,L19/J19,0)</f>
        <v>0</v>
      </c>
      <c r="M20" s="12">
        <f>IF(J19&lt;&gt;0,M19/J19,0)</f>
        <v>0</v>
      </c>
      <c r="N20" s="12">
        <f>IF(J19&lt;&gt;0,N19/J19,0)</f>
        <v>0</v>
      </c>
    </row>
    <row r="21" spans="2:14" ht="21" customHeight="1">
      <c r="B21" s="9"/>
      <c r="C21" s="25" t="s">
        <v>30</v>
      </c>
      <c r="D21" s="25"/>
      <c r="E21" s="10">
        <v>2</v>
      </c>
      <c r="F21" s="10">
        <v>0</v>
      </c>
      <c r="G21" s="10">
        <v>2</v>
      </c>
      <c r="H21" s="10">
        <v>0</v>
      </c>
      <c r="I21" s="10">
        <v>0</v>
      </c>
      <c r="J21" s="10">
        <v>111</v>
      </c>
      <c r="K21" s="10">
        <v>0</v>
      </c>
      <c r="L21" s="10">
        <v>111</v>
      </c>
      <c r="M21" s="10">
        <v>0</v>
      </c>
      <c r="N21" s="10">
        <v>0</v>
      </c>
    </row>
    <row r="22" spans="2:14" ht="21" customHeight="1">
      <c r="B22" s="9"/>
      <c r="C22" s="25"/>
      <c r="D22" s="25"/>
      <c r="E22" s="11">
        <f>IF(E21=0,0,1)</f>
        <v>1</v>
      </c>
      <c r="F22" s="12">
        <f>IF(E21&lt;&gt;0,F21/E21,0)</f>
        <v>0</v>
      </c>
      <c r="G22" s="8">
        <f>IF(E21&lt;&gt;0,G21/E21,0)</f>
        <v>1</v>
      </c>
      <c r="H22" s="12">
        <f>IF(E21&lt;&gt;0,H21/E21,0)</f>
        <v>0</v>
      </c>
      <c r="I22" s="12">
        <f>IF(E21&lt;&gt;0,I21/E21,0)</f>
        <v>0</v>
      </c>
      <c r="J22" s="11">
        <f>IF(J21=0,0,1)</f>
        <v>1</v>
      </c>
      <c r="K22" s="12">
        <f>IF(J21&lt;&gt;0,K21/J21,0)</f>
        <v>0</v>
      </c>
      <c r="L22" s="8">
        <f>IF(J21&lt;&gt;0,L21/J21,0)</f>
        <v>1</v>
      </c>
      <c r="M22" s="12">
        <f>IF(J21&lt;&gt;0,M21/J21,0)</f>
        <v>0</v>
      </c>
      <c r="N22" s="12">
        <f>IF(J21&lt;&gt;0,N21/J21,0)</f>
        <v>0</v>
      </c>
    </row>
    <row r="23" spans="2:14" ht="21" customHeight="1">
      <c r="B23" s="9"/>
      <c r="C23" s="25" t="s">
        <v>31</v>
      </c>
      <c r="D23" s="25"/>
      <c r="E23" s="10">
        <v>3</v>
      </c>
      <c r="F23" s="10">
        <v>1</v>
      </c>
      <c r="G23" s="10">
        <v>1</v>
      </c>
      <c r="H23" s="10">
        <v>1</v>
      </c>
      <c r="I23" s="10">
        <v>0</v>
      </c>
      <c r="J23" s="10">
        <v>200</v>
      </c>
      <c r="K23" s="10">
        <v>49</v>
      </c>
      <c r="L23" s="10">
        <v>94</v>
      </c>
      <c r="M23" s="10">
        <v>57</v>
      </c>
      <c r="N23" s="10">
        <v>0</v>
      </c>
    </row>
    <row r="24" spans="2:14" ht="21" customHeight="1">
      <c r="B24" s="9"/>
      <c r="C24" s="25"/>
      <c r="D24" s="25"/>
      <c r="E24" s="11">
        <f>IF(E23=0,0,1)</f>
        <v>1</v>
      </c>
      <c r="F24" s="12">
        <f>IF(E23&lt;&gt;0,F23/E23,0)</f>
        <v>0.3333333333333333</v>
      </c>
      <c r="G24" s="8">
        <f>IF(E23&lt;&gt;0,G23/E23,0)</f>
        <v>0.3333333333333333</v>
      </c>
      <c r="H24" s="12">
        <f>IF(E23&lt;&gt;0,H23/E23,0)</f>
        <v>0.3333333333333333</v>
      </c>
      <c r="I24" s="12">
        <f>IF(E23&lt;&gt;0,I23/E23,0)</f>
        <v>0</v>
      </c>
      <c r="J24" s="11">
        <f>IF(J23=0,0,1)</f>
        <v>1</v>
      </c>
      <c r="K24" s="12">
        <f>IF(J23&lt;&gt;0,K23/J23,0)</f>
        <v>0.245</v>
      </c>
      <c r="L24" s="8">
        <f>IF(J23&lt;&gt;0,L23/J23,0)</f>
        <v>0.47</v>
      </c>
      <c r="M24" s="12">
        <f>IF(J23&lt;&gt;0,M23/J23,0)</f>
        <v>0.285</v>
      </c>
      <c r="N24" s="12">
        <f>IF(J23&lt;&gt;0,N23/J23,0)</f>
        <v>0</v>
      </c>
    </row>
    <row r="25" spans="2:14" ht="21" customHeight="1">
      <c r="B25" s="9"/>
      <c r="C25" s="25" t="s">
        <v>32</v>
      </c>
      <c r="D25" s="25"/>
      <c r="E25" s="10">
        <v>366</v>
      </c>
      <c r="F25" s="10">
        <v>106</v>
      </c>
      <c r="G25" s="10">
        <v>197</v>
      </c>
      <c r="H25" s="10">
        <v>50</v>
      </c>
      <c r="I25" s="10">
        <v>13</v>
      </c>
      <c r="J25" s="10">
        <v>27842</v>
      </c>
      <c r="K25" s="10">
        <v>9230</v>
      </c>
      <c r="L25" s="10">
        <v>14012</v>
      </c>
      <c r="M25" s="10">
        <v>4206</v>
      </c>
      <c r="N25" s="10">
        <v>394</v>
      </c>
    </row>
    <row r="26" spans="2:14" ht="21" customHeight="1">
      <c r="B26" s="9"/>
      <c r="C26" s="25"/>
      <c r="D26" s="25"/>
      <c r="E26" s="11">
        <f>IF(E25=0,0,1)</f>
        <v>1</v>
      </c>
      <c r="F26" s="12">
        <f>IF(E25&lt;&gt;0,F25/E25,0)</f>
        <v>0.2896174863387978</v>
      </c>
      <c r="G26" s="8">
        <f>IF(E25&lt;&gt;0,G25/E25,0)</f>
        <v>0.5382513661202186</v>
      </c>
      <c r="H26" s="12">
        <f>IF(E25&lt;&gt;0,H25/E25,0)</f>
        <v>0.1366120218579235</v>
      </c>
      <c r="I26" s="12">
        <f>IF(E25&lt;&gt;0,I25/E25,0)</f>
        <v>0.03551912568306011</v>
      </c>
      <c r="J26" s="11">
        <f>IF(J25=0,0,1)</f>
        <v>1</v>
      </c>
      <c r="K26" s="12">
        <f>IF(J25&lt;&gt;0,K25/J25,0)</f>
        <v>0.33151354069391564</v>
      </c>
      <c r="L26" s="8">
        <f>IF(J25&lt;&gt;0,L25/J25,0)</f>
        <v>0.503268443358954</v>
      </c>
      <c r="M26" s="12">
        <f>IF(J25&lt;&gt;0,M25/J25,0)</f>
        <v>0.15106673371165866</v>
      </c>
      <c r="N26" s="12">
        <f>IF(J25&lt;&gt;0,N25/J25,0)</f>
        <v>0.01415128223547159</v>
      </c>
    </row>
    <row r="27" spans="2:14" ht="21" customHeight="1">
      <c r="B27" s="9"/>
      <c r="C27" s="55" t="s">
        <v>33</v>
      </c>
      <c r="D27" s="56"/>
      <c r="E27" s="10">
        <v>114</v>
      </c>
      <c r="F27" s="10">
        <v>24</v>
      </c>
      <c r="G27" s="10">
        <v>75</v>
      </c>
      <c r="H27" s="10">
        <v>14</v>
      </c>
      <c r="I27" s="10">
        <v>1</v>
      </c>
      <c r="J27" s="10">
        <v>2381</v>
      </c>
      <c r="K27" s="10">
        <v>485</v>
      </c>
      <c r="L27" s="10">
        <v>1636</v>
      </c>
      <c r="M27" s="10">
        <v>258</v>
      </c>
      <c r="N27" s="10">
        <v>2</v>
      </c>
    </row>
    <row r="28" spans="2:14" ht="21" customHeight="1">
      <c r="B28" s="9"/>
      <c r="C28" s="53" t="s">
        <v>37</v>
      </c>
      <c r="D28" s="54"/>
      <c r="E28" s="11">
        <f>IF(E27=0,0,1)</f>
        <v>1</v>
      </c>
      <c r="F28" s="12">
        <f>IF(E27&lt;&gt;0,F27/E27,0)</f>
        <v>0.21052631578947367</v>
      </c>
      <c r="G28" s="8">
        <f>IF(E27&lt;&gt;0,G27/E27,0)</f>
        <v>0.6578947368421053</v>
      </c>
      <c r="H28" s="12">
        <f>IF(E27&lt;&gt;0,H27/E27,0)</f>
        <v>0.12280701754385964</v>
      </c>
      <c r="I28" s="12">
        <f>IF(E27&lt;&gt;0,I27/E27,0)</f>
        <v>0.008771929824561403</v>
      </c>
      <c r="J28" s="11">
        <f>IF(J27=0,0,1)</f>
        <v>1</v>
      </c>
      <c r="K28" s="12">
        <f>IF(J27&lt;&gt;0,K27/J27,0)</f>
        <v>0.20369592608147838</v>
      </c>
      <c r="L28" s="8">
        <f>IF(J27&lt;&gt;0,L27/J27,0)</f>
        <v>0.6871062578748425</v>
      </c>
      <c r="M28" s="12">
        <f>IF(J27&lt;&gt;0,M27/J27,0)</f>
        <v>0.10835783284334313</v>
      </c>
      <c r="N28" s="12">
        <f>IF(J27&lt;&gt;0,N27/J27,0)</f>
        <v>0.0008399832003359933</v>
      </c>
    </row>
    <row r="29" spans="2:14" ht="21" customHeight="1">
      <c r="B29" s="9"/>
      <c r="C29" s="35" t="s">
        <v>38</v>
      </c>
      <c r="D29" s="37"/>
      <c r="E29" s="10">
        <v>6</v>
      </c>
      <c r="F29" s="51">
        <v>0</v>
      </c>
      <c r="G29" s="10">
        <v>6</v>
      </c>
      <c r="H29" s="10">
        <v>0</v>
      </c>
      <c r="I29" s="10">
        <v>0</v>
      </c>
      <c r="J29" s="10">
        <v>23</v>
      </c>
      <c r="K29" s="51">
        <v>0</v>
      </c>
      <c r="L29" s="10">
        <v>23</v>
      </c>
      <c r="M29" s="10">
        <v>0</v>
      </c>
      <c r="N29" s="10">
        <v>0</v>
      </c>
    </row>
    <row r="30" spans="2:14" ht="21" customHeight="1">
      <c r="B30" s="13"/>
      <c r="C30" s="41"/>
      <c r="D30" s="43"/>
      <c r="E30" s="11">
        <f>IF(E29=0,0,1)</f>
        <v>1</v>
      </c>
      <c r="F30" s="52"/>
      <c r="G30" s="8">
        <f>IF(E29&lt;&gt;0,G29/E29,0)</f>
        <v>1</v>
      </c>
      <c r="H30" s="12">
        <f>IF(E29&lt;&gt;0,H29/E29,0)</f>
        <v>0</v>
      </c>
      <c r="I30" s="12">
        <f>IF(E29&lt;&gt;0,I29/E29,0)</f>
        <v>0</v>
      </c>
      <c r="J30" s="11">
        <f>IF(J29=0,0,1)</f>
        <v>1</v>
      </c>
      <c r="K30" s="52"/>
      <c r="L30" s="8">
        <f>IF(J29&lt;&gt;0,L29/J29,0)</f>
        <v>1</v>
      </c>
      <c r="M30" s="12">
        <f>IF(J29&lt;&gt;0,M29/J29,0)</f>
        <v>0</v>
      </c>
      <c r="N30" s="12">
        <f>IF(J29&lt;&gt;0,N29/J29,0)</f>
        <v>0</v>
      </c>
    </row>
    <row r="31" ht="7.5" customHeight="1"/>
    <row r="32" ht="18" customHeight="1">
      <c r="B32" s="1" t="s">
        <v>6</v>
      </c>
    </row>
    <row r="33" s="14" customFormat="1" ht="18" customHeight="1">
      <c r="B33" s="14" t="s">
        <v>7</v>
      </c>
    </row>
    <row r="34" s="14" customFormat="1" ht="18" customHeight="1">
      <c r="B34" s="14" t="s">
        <v>8</v>
      </c>
    </row>
    <row r="35" s="14" customFormat="1" ht="18" customHeight="1"/>
  </sheetData>
  <sheetProtection/>
  <mergeCells count="28">
    <mergeCell ref="C3:N3"/>
    <mergeCell ref="C13:D14"/>
    <mergeCell ref="C15:D16"/>
    <mergeCell ref="C17:D18"/>
    <mergeCell ref="G4:L4"/>
    <mergeCell ref="J8:N8"/>
    <mergeCell ref="N9:N10"/>
    <mergeCell ref="J7:N7"/>
    <mergeCell ref="E7:I8"/>
    <mergeCell ref="F9:G9"/>
    <mergeCell ref="K9:L9"/>
    <mergeCell ref="C28:D28"/>
    <mergeCell ref="C29:D30"/>
    <mergeCell ref="C21:D22"/>
    <mergeCell ref="C23:D24"/>
    <mergeCell ref="C25:D26"/>
    <mergeCell ref="E9:E10"/>
    <mergeCell ref="C27:D27"/>
    <mergeCell ref="E6:N6"/>
    <mergeCell ref="F29:F30"/>
    <mergeCell ref="C19:D20"/>
    <mergeCell ref="M9:M10"/>
    <mergeCell ref="B11:D12"/>
    <mergeCell ref="B6:D10"/>
    <mergeCell ref="K29:K30"/>
    <mergeCell ref="H9:H10"/>
    <mergeCell ref="I9:I10"/>
    <mergeCell ref="J9:J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1.00390625" style="0" customWidth="1"/>
    <col min="2" max="2" width="1.625" style="0" customWidth="1"/>
    <col min="4" max="4" width="18.125" style="0" customWidth="1"/>
    <col min="5" max="14" width="15.125" style="0" customWidth="1"/>
  </cols>
  <sheetData>
    <row r="2" ht="21.75" customHeight="1">
      <c r="B2" s="18" t="s">
        <v>53</v>
      </c>
    </row>
    <row r="3" spans="5:14" ht="17.25" customHeight="1">
      <c r="E3" s="58" t="s">
        <v>52</v>
      </c>
      <c r="F3" s="58"/>
      <c r="G3" s="58"/>
      <c r="H3" s="58"/>
      <c r="I3" s="58"/>
      <c r="J3" s="58"/>
      <c r="K3" s="58"/>
      <c r="L3" s="58"/>
      <c r="M3" s="58"/>
      <c r="N3" s="58"/>
    </row>
    <row r="4" spans="8:14" ht="21" customHeight="1">
      <c r="H4" s="59" t="s">
        <v>56</v>
      </c>
      <c r="I4" s="59"/>
      <c r="J4" s="59"/>
      <c r="K4" s="59"/>
      <c r="N4" s="17" t="s">
        <v>11</v>
      </c>
    </row>
    <row r="5" ht="4.5" customHeight="1"/>
    <row r="6" spans="2:14" ht="20.25" customHeight="1">
      <c r="B6" s="35" t="s">
        <v>39</v>
      </c>
      <c r="C6" s="36"/>
      <c r="D6" s="37"/>
      <c r="E6" s="21" t="s">
        <v>45</v>
      </c>
      <c r="F6" s="48"/>
      <c r="G6" s="48"/>
      <c r="H6" s="48"/>
      <c r="I6" s="48"/>
      <c r="J6" s="48"/>
      <c r="K6" s="48"/>
      <c r="L6" s="48"/>
      <c r="M6" s="48"/>
      <c r="N6" s="22"/>
    </row>
    <row r="7" spans="2:14" ht="20.25" customHeight="1">
      <c r="B7" s="38"/>
      <c r="C7" s="39"/>
      <c r="D7" s="40"/>
      <c r="E7" s="44" t="s">
        <v>1</v>
      </c>
      <c r="F7" s="45"/>
      <c r="G7" s="45"/>
      <c r="H7" s="45"/>
      <c r="I7" s="45"/>
      <c r="J7" s="21" t="s">
        <v>13</v>
      </c>
      <c r="K7" s="48"/>
      <c r="L7" s="48"/>
      <c r="M7" s="48"/>
      <c r="N7" s="22"/>
    </row>
    <row r="8" spans="2:14" ht="20.25" customHeight="1">
      <c r="B8" s="38"/>
      <c r="C8" s="39"/>
      <c r="D8" s="40"/>
      <c r="E8" s="46"/>
      <c r="F8" s="47"/>
      <c r="G8" s="47"/>
      <c r="H8" s="47"/>
      <c r="I8" s="47"/>
      <c r="J8" s="19" t="s">
        <v>14</v>
      </c>
      <c r="K8" s="19"/>
      <c r="L8" s="19"/>
      <c r="M8" s="19"/>
      <c r="N8" s="19"/>
    </row>
    <row r="9" spans="2:14" ht="20.25" customHeight="1">
      <c r="B9" s="38"/>
      <c r="C9" s="39"/>
      <c r="D9" s="40"/>
      <c r="E9" s="23" t="s">
        <v>2</v>
      </c>
      <c r="F9" s="21" t="s">
        <v>3</v>
      </c>
      <c r="G9" s="22"/>
      <c r="H9" s="19" t="s">
        <v>4</v>
      </c>
      <c r="I9" s="19" t="s">
        <v>5</v>
      </c>
      <c r="J9" s="23" t="s">
        <v>2</v>
      </c>
      <c r="K9" s="21" t="s">
        <v>3</v>
      </c>
      <c r="L9" s="22"/>
      <c r="M9" s="19" t="s">
        <v>4</v>
      </c>
      <c r="N9" s="19" t="s">
        <v>5</v>
      </c>
    </row>
    <row r="10" spans="2:14" ht="20.25" customHeight="1">
      <c r="B10" s="41"/>
      <c r="C10" s="42"/>
      <c r="D10" s="43"/>
      <c r="E10" s="20"/>
      <c r="F10" s="16" t="s">
        <v>46</v>
      </c>
      <c r="G10" s="16" t="s">
        <v>47</v>
      </c>
      <c r="H10" s="20"/>
      <c r="I10" s="20"/>
      <c r="J10" s="20"/>
      <c r="K10" s="16" t="s">
        <v>46</v>
      </c>
      <c r="L10" s="16" t="s">
        <v>47</v>
      </c>
      <c r="M10" s="20"/>
      <c r="N10" s="20"/>
    </row>
    <row r="11" spans="2:14" ht="21" customHeight="1">
      <c r="B11" s="49" t="s">
        <v>40</v>
      </c>
      <c r="C11" s="49"/>
      <c r="D11" s="49"/>
      <c r="E11" s="6">
        <v>171</v>
      </c>
      <c r="F11" s="6">
        <v>43</v>
      </c>
      <c r="G11" s="6">
        <v>90</v>
      </c>
      <c r="H11" s="6">
        <v>23</v>
      </c>
      <c r="I11" s="6">
        <v>15</v>
      </c>
      <c r="J11" s="6">
        <v>1148</v>
      </c>
      <c r="K11" s="6">
        <v>333</v>
      </c>
      <c r="L11" s="6">
        <v>503</v>
      </c>
      <c r="M11" s="6">
        <v>211</v>
      </c>
      <c r="N11" s="6">
        <v>101</v>
      </c>
    </row>
    <row r="12" spans="2:14" ht="21" customHeight="1">
      <c r="B12" s="50"/>
      <c r="C12" s="50"/>
      <c r="D12" s="50"/>
      <c r="E12" s="7">
        <v>1</v>
      </c>
      <c r="F12" s="8">
        <v>0.25146198830409355</v>
      </c>
      <c r="G12" s="8">
        <v>0.5263157894736842</v>
      </c>
      <c r="H12" s="8">
        <v>0.13450292397660818</v>
      </c>
      <c r="I12" s="8">
        <v>0.08771929824561403</v>
      </c>
      <c r="J12" s="7">
        <v>1</v>
      </c>
      <c r="K12" s="8">
        <v>0.29006968641114983</v>
      </c>
      <c r="L12" s="8">
        <v>0.4381533101045296</v>
      </c>
      <c r="M12" s="8">
        <v>0.1837979094076655</v>
      </c>
      <c r="N12" s="8">
        <v>0.08797909407665505</v>
      </c>
    </row>
    <row r="13" spans="2:14" ht="21" customHeight="1">
      <c r="B13" s="9"/>
      <c r="C13" s="24" t="s">
        <v>15</v>
      </c>
      <c r="D13" s="24"/>
      <c r="E13" s="10">
        <v>1</v>
      </c>
      <c r="F13" s="10">
        <v>1</v>
      </c>
      <c r="G13" s="10">
        <v>0</v>
      </c>
      <c r="H13" s="10">
        <v>0</v>
      </c>
      <c r="I13" s="10">
        <v>0</v>
      </c>
      <c r="J13" s="10">
        <v>2</v>
      </c>
      <c r="K13" s="10">
        <v>2</v>
      </c>
      <c r="L13" s="10">
        <v>0</v>
      </c>
      <c r="M13" s="10">
        <v>0</v>
      </c>
      <c r="N13" s="10">
        <v>0</v>
      </c>
    </row>
    <row r="14" spans="2:14" ht="21" customHeight="1">
      <c r="B14" s="9"/>
      <c r="C14" s="24"/>
      <c r="D14" s="24"/>
      <c r="E14" s="11">
        <v>1</v>
      </c>
      <c r="F14" s="12">
        <v>1</v>
      </c>
      <c r="G14" s="8">
        <v>0</v>
      </c>
      <c r="H14" s="12">
        <v>0</v>
      </c>
      <c r="I14" s="12">
        <v>0</v>
      </c>
      <c r="J14" s="11">
        <v>1</v>
      </c>
      <c r="K14" s="12">
        <v>1</v>
      </c>
      <c r="L14" s="8">
        <v>0</v>
      </c>
      <c r="M14" s="12">
        <v>0</v>
      </c>
      <c r="N14" s="12">
        <v>0</v>
      </c>
    </row>
    <row r="15" spans="2:14" ht="21" customHeight="1">
      <c r="B15" s="9"/>
      <c r="C15" s="25" t="s">
        <v>41</v>
      </c>
      <c r="D15" s="25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1" customHeight="1">
      <c r="B16" s="9"/>
      <c r="C16" s="25"/>
      <c r="D16" s="25"/>
      <c r="E16" s="11">
        <v>0</v>
      </c>
      <c r="F16" s="12">
        <v>0</v>
      </c>
      <c r="G16" s="8">
        <v>0</v>
      </c>
      <c r="H16" s="12">
        <v>0</v>
      </c>
      <c r="I16" s="12">
        <v>0</v>
      </c>
      <c r="J16" s="11">
        <v>0</v>
      </c>
      <c r="K16" s="12">
        <v>0</v>
      </c>
      <c r="L16" s="8">
        <v>0</v>
      </c>
      <c r="M16" s="12">
        <v>0</v>
      </c>
      <c r="N16" s="12">
        <v>0</v>
      </c>
    </row>
    <row r="17" spans="2:14" ht="21" customHeight="1">
      <c r="B17" s="9"/>
      <c r="C17" s="25" t="s">
        <v>42</v>
      </c>
      <c r="D17" s="25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1" customHeight="1">
      <c r="B18" s="9"/>
      <c r="C18" s="25"/>
      <c r="D18" s="25"/>
      <c r="E18" s="11">
        <v>0</v>
      </c>
      <c r="F18" s="12">
        <v>0</v>
      </c>
      <c r="G18" s="8">
        <v>0</v>
      </c>
      <c r="H18" s="12">
        <v>0</v>
      </c>
      <c r="I18" s="12">
        <v>0</v>
      </c>
      <c r="J18" s="11">
        <v>0</v>
      </c>
      <c r="K18" s="12">
        <v>0</v>
      </c>
      <c r="L18" s="8">
        <v>0</v>
      </c>
      <c r="M18" s="12">
        <v>0</v>
      </c>
      <c r="N18" s="12">
        <v>0</v>
      </c>
    </row>
    <row r="19" spans="2:14" ht="21" customHeight="1">
      <c r="B19" s="9"/>
      <c r="C19" s="25" t="s">
        <v>43</v>
      </c>
      <c r="D19" s="25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1" customHeight="1">
      <c r="B20" s="9"/>
      <c r="C20" s="25"/>
      <c r="D20" s="25"/>
      <c r="E20" s="11">
        <v>0</v>
      </c>
      <c r="F20" s="12">
        <v>0</v>
      </c>
      <c r="G20" s="8">
        <v>0</v>
      </c>
      <c r="H20" s="12">
        <v>0</v>
      </c>
      <c r="I20" s="12">
        <v>0</v>
      </c>
      <c r="J20" s="11">
        <v>0</v>
      </c>
      <c r="K20" s="12">
        <v>0</v>
      </c>
      <c r="L20" s="8">
        <v>0</v>
      </c>
      <c r="M20" s="12">
        <v>0</v>
      </c>
      <c r="N20" s="12">
        <v>0</v>
      </c>
    </row>
    <row r="21" spans="2:14" ht="21" customHeight="1">
      <c r="B21" s="9"/>
      <c r="C21" s="25" t="s">
        <v>44</v>
      </c>
      <c r="D21" s="25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21" customHeight="1">
      <c r="B22" s="9"/>
      <c r="C22" s="25"/>
      <c r="D22" s="25"/>
      <c r="E22" s="11">
        <v>0</v>
      </c>
      <c r="F22" s="12">
        <v>0</v>
      </c>
      <c r="G22" s="8">
        <v>0</v>
      </c>
      <c r="H22" s="12">
        <v>0</v>
      </c>
      <c r="I22" s="12">
        <v>0</v>
      </c>
      <c r="J22" s="11">
        <v>0</v>
      </c>
      <c r="K22" s="12">
        <v>0</v>
      </c>
      <c r="L22" s="8">
        <v>0</v>
      </c>
      <c r="M22" s="12">
        <v>0</v>
      </c>
      <c r="N22" s="12">
        <v>0</v>
      </c>
    </row>
    <row r="23" spans="2:14" ht="21" customHeight="1">
      <c r="B23" s="9"/>
      <c r="C23" s="25" t="s">
        <v>48</v>
      </c>
      <c r="D23" s="25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21" customHeight="1">
      <c r="B24" s="9"/>
      <c r="C24" s="25"/>
      <c r="D24" s="25"/>
      <c r="E24" s="11">
        <v>0</v>
      </c>
      <c r="F24" s="12">
        <v>0</v>
      </c>
      <c r="G24" s="8">
        <v>0</v>
      </c>
      <c r="H24" s="12">
        <v>0</v>
      </c>
      <c r="I24" s="12">
        <v>0</v>
      </c>
      <c r="J24" s="11">
        <v>0</v>
      </c>
      <c r="K24" s="12">
        <v>0</v>
      </c>
      <c r="L24" s="8">
        <v>0</v>
      </c>
      <c r="M24" s="12">
        <v>0</v>
      </c>
      <c r="N24" s="12">
        <v>0</v>
      </c>
    </row>
    <row r="25" spans="2:14" ht="21" customHeight="1">
      <c r="B25" s="9"/>
      <c r="C25" s="25" t="s">
        <v>49</v>
      </c>
      <c r="D25" s="25"/>
      <c r="E25" s="10">
        <v>165</v>
      </c>
      <c r="F25" s="10">
        <v>42</v>
      </c>
      <c r="G25" s="10">
        <v>90</v>
      </c>
      <c r="H25" s="10">
        <v>23</v>
      </c>
      <c r="I25" s="10">
        <v>10</v>
      </c>
      <c r="J25" s="10">
        <v>1112</v>
      </c>
      <c r="K25" s="10">
        <v>331</v>
      </c>
      <c r="L25" s="10">
        <v>503</v>
      </c>
      <c r="M25" s="10">
        <v>211</v>
      </c>
      <c r="N25" s="10">
        <v>67</v>
      </c>
    </row>
    <row r="26" spans="2:14" ht="21" customHeight="1">
      <c r="B26" s="9"/>
      <c r="C26" s="25"/>
      <c r="D26" s="25"/>
      <c r="E26" s="11">
        <v>1</v>
      </c>
      <c r="F26" s="12">
        <v>0.2545454545454545</v>
      </c>
      <c r="G26" s="8">
        <v>0.5454545454545454</v>
      </c>
      <c r="H26" s="12">
        <v>0.1393939393939394</v>
      </c>
      <c r="I26" s="12">
        <v>0.06060606060606061</v>
      </c>
      <c r="J26" s="11">
        <v>1</v>
      </c>
      <c r="K26" s="12">
        <v>0.2976618705035971</v>
      </c>
      <c r="L26" s="8">
        <v>0.4523381294964029</v>
      </c>
      <c r="M26" s="12">
        <v>0.18974820143884893</v>
      </c>
      <c r="N26" s="12">
        <v>0.06025179856115108</v>
      </c>
    </row>
    <row r="27" spans="2:14" ht="21" customHeight="1">
      <c r="B27" s="9"/>
      <c r="C27" s="24" t="s">
        <v>50</v>
      </c>
      <c r="D27" s="24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21" customHeight="1">
      <c r="B28" s="9"/>
      <c r="C28" s="24"/>
      <c r="D28" s="24"/>
      <c r="E28" s="11">
        <v>0</v>
      </c>
      <c r="F28" s="12">
        <v>0</v>
      </c>
      <c r="G28" s="8">
        <v>0</v>
      </c>
      <c r="H28" s="12">
        <v>0</v>
      </c>
      <c r="I28" s="12">
        <v>0</v>
      </c>
      <c r="J28" s="11">
        <v>0</v>
      </c>
      <c r="K28" s="12">
        <v>0</v>
      </c>
      <c r="L28" s="8">
        <v>0</v>
      </c>
      <c r="M28" s="12">
        <v>0</v>
      </c>
      <c r="N28" s="12">
        <v>0</v>
      </c>
    </row>
    <row r="29" spans="2:14" ht="21" customHeight="1">
      <c r="B29" s="9"/>
      <c r="C29" s="24" t="s">
        <v>16</v>
      </c>
      <c r="D29" s="24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21" customHeight="1">
      <c r="B30" s="9"/>
      <c r="C30" s="24"/>
      <c r="D30" s="24"/>
      <c r="E30" s="11">
        <v>0</v>
      </c>
      <c r="F30" s="12">
        <v>0</v>
      </c>
      <c r="G30" s="8">
        <v>0</v>
      </c>
      <c r="H30" s="12">
        <v>0</v>
      </c>
      <c r="I30" s="12">
        <v>0</v>
      </c>
      <c r="J30" s="11">
        <v>0</v>
      </c>
      <c r="K30" s="12">
        <v>0</v>
      </c>
      <c r="L30" s="8">
        <v>0</v>
      </c>
      <c r="M30" s="12">
        <v>0</v>
      </c>
      <c r="N30" s="12">
        <v>0</v>
      </c>
    </row>
    <row r="31" spans="2:14" ht="21" customHeight="1">
      <c r="B31" s="9"/>
      <c r="C31" s="26" t="s">
        <v>34</v>
      </c>
      <c r="D31" s="27"/>
      <c r="E31" s="10">
        <v>5</v>
      </c>
      <c r="F31" s="10">
        <v>0</v>
      </c>
      <c r="G31" s="10">
        <v>0</v>
      </c>
      <c r="H31" s="10">
        <v>0</v>
      </c>
      <c r="I31" s="10">
        <v>5</v>
      </c>
      <c r="J31" s="10">
        <v>34</v>
      </c>
      <c r="K31" s="10">
        <v>0</v>
      </c>
      <c r="L31" s="10">
        <v>0</v>
      </c>
      <c r="M31" s="10">
        <v>0</v>
      </c>
      <c r="N31" s="10">
        <v>34</v>
      </c>
    </row>
    <row r="32" spans="2:14" ht="21" customHeight="1">
      <c r="B32" s="9"/>
      <c r="C32" s="28"/>
      <c r="D32" s="29"/>
      <c r="E32" s="11">
        <v>1</v>
      </c>
      <c r="F32" s="12">
        <v>0</v>
      </c>
      <c r="G32" s="8">
        <v>0</v>
      </c>
      <c r="H32" s="12">
        <v>0</v>
      </c>
      <c r="I32" s="12">
        <v>1</v>
      </c>
      <c r="J32" s="11">
        <v>1</v>
      </c>
      <c r="K32" s="12">
        <v>0</v>
      </c>
      <c r="L32" s="8">
        <v>0</v>
      </c>
      <c r="M32" s="12">
        <v>0</v>
      </c>
      <c r="N32" s="12">
        <v>1</v>
      </c>
    </row>
    <row r="33" spans="2:14" ht="21" customHeight="1">
      <c r="B33" s="9"/>
      <c r="C33" s="26" t="s">
        <v>51</v>
      </c>
      <c r="D33" s="30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21" customHeight="1">
      <c r="B34" s="13"/>
      <c r="C34" s="31"/>
      <c r="D34" s="32"/>
      <c r="E34" s="11">
        <v>0</v>
      </c>
      <c r="F34" s="12">
        <v>0</v>
      </c>
      <c r="G34" s="8">
        <v>0</v>
      </c>
      <c r="H34" s="12">
        <v>0</v>
      </c>
      <c r="I34" s="12">
        <v>0</v>
      </c>
      <c r="J34" s="11">
        <v>0</v>
      </c>
      <c r="K34" s="12">
        <v>0</v>
      </c>
      <c r="L34" s="8">
        <v>0</v>
      </c>
      <c r="M34" s="12">
        <v>0</v>
      </c>
      <c r="N34" s="12">
        <v>0</v>
      </c>
    </row>
    <row r="35" ht="7.5" customHeight="1"/>
    <row r="36" ht="18" customHeight="1">
      <c r="B36" t="s">
        <v>54</v>
      </c>
    </row>
    <row r="37" ht="18" customHeight="1">
      <c r="B37" t="s">
        <v>17</v>
      </c>
    </row>
    <row r="38" ht="18" customHeight="1">
      <c r="B38" t="s">
        <v>55</v>
      </c>
    </row>
  </sheetData>
  <sheetProtection/>
  <mergeCells count="27">
    <mergeCell ref="C31:D32"/>
    <mergeCell ref="C33:D34"/>
    <mergeCell ref="C25:D26"/>
    <mergeCell ref="C27:D28"/>
    <mergeCell ref="C29:D30"/>
    <mergeCell ref="C19:D20"/>
    <mergeCell ref="C21:D22"/>
    <mergeCell ref="C23:D24"/>
    <mergeCell ref="B11:D12"/>
    <mergeCell ref="C13:D14"/>
    <mergeCell ref="C15:D16"/>
    <mergeCell ref="C17:D18"/>
    <mergeCell ref="H9:H10"/>
    <mergeCell ref="I9:I10"/>
    <mergeCell ref="B6:D10"/>
    <mergeCell ref="E6:N6"/>
    <mergeCell ref="J7:N7"/>
    <mergeCell ref="J9:J10"/>
    <mergeCell ref="K9:L9"/>
    <mergeCell ref="M9:M10"/>
    <mergeCell ref="N9:N10"/>
    <mergeCell ref="E3:N3"/>
    <mergeCell ref="H4:K4"/>
    <mergeCell ref="E7:I8"/>
    <mergeCell ref="J8:N8"/>
    <mergeCell ref="E9:E10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cp:lastPrinted>2006-07-26T00:32:49Z</cp:lastPrinted>
  <dcterms:created xsi:type="dcterms:W3CDTF">2006-07-10T04:59:03Z</dcterms:created>
  <dcterms:modified xsi:type="dcterms:W3CDTF">2016-09-26T07:37:44Z</dcterms:modified>
  <cp:category/>
  <cp:version/>
  <cp:contentType/>
  <cp:contentStatus/>
</cp:coreProperties>
</file>