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841" yWindow="1950" windowWidth="18885" windowHeight="10995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<sst xmlns="http://schemas.openxmlformats.org/spreadsheetml/2006/main" count="105" uniqueCount="57">
  <si>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</si>
  <si>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</si>
  <si>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</si>
  <si>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</si>
  <si>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</si>
  <si>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</si>
  <si>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</si>
  <si>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</si>
  <si>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</si>
  <si>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</si>
  <si>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</si>
  <si>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</si>
  <si>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</si>
  <si>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</si>
  <si>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</si>
  <si>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</si>
  <si>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</si>
  <si>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</si>
  <si>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</si>
  <si>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</si>
  <si>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</si>
  <si>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</si>
  <si>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</si>
  <si>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</si>
  <si>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>ｲﾝﾀｰﾈｯﾄ</t>
  </si>
  <si>
    <t>ISDN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</si>
  <si>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</si>
  <si>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</si>
  <si>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</si>
  <si>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</si>
  <si>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</si>
  <si>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6.訪問看護ｽﾃｰｼｮﾝ</t>
  </si>
  <si>
    <t xml:space="preserve"> 7.指定事業所</t>
  </si>
  <si>
    <t xml:space="preserve"> 8.基準該当事業所</t>
  </si>
  <si>
    <t xml:space="preserve"> A.介護予防・日常生活支援
   総合事業事業所</t>
  </si>
  <si>
    <t xml:space="preserve"> 　その他</t>
  </si>
  <si>
    <t xml:space="preserve"> 0.地域包括支援センター</t>
  </si>
  <si>
    <t xml:space="preserve"> その他</t>
  </si>
  <si>
    <t xml:space="preserve"> 保険者</t>
  </si>
  <si>
    <t xml:space="preserve"> 事業所区分</t>
  </si>
  <si>
    <t xml:space="preserve"> 事業所合計</t>
  </si>
  <si>
    <t xml:space="preserve"> 1.医科</t>
  </si>
  <si>
    <t xml:space="preserve"> 3.歯科</t>
  </si>
  <si>
    <t xml:space="preserve"> 4.薬局</t>
  </si>
  <si>
    <t xml:space="preserve"> 5.老人保健施設</t>
  </si>
  <si>
    <t>介護予防・日常生活支援総合事業費明細書</t>
  </si>
  <si>
    <t>ｲﾝﾀｰﾈｯﾄ</t>
  </si>
  <si>
    <t>ISDN</t>
  </si>
  <si>
    <t xml:space="preserve"> 6.訪問看護ｽﾃｰｼｮﾝ</t>
  </si>
  <si>
    <t xml:space="preserve"> 7.指定事業所</t>
  </si>
  <si>
    <t xml:space="preserve"> 8.基準該当事業所</t>
  </si>
  <si>
    <t xml:space="preserve"> 　その他</t>
  </si>
  <si>
    <t>受付状況その３（媒体別明細書件数）全制度計</t>
  </si>
  <si>
    <t>国保連合会業務統計表（受付状況）</t>
  </si>
  <si>
    <t>補足</t>
  </si>
  <si>
    <t>・フォーマットエラー件数は、受付処理において内容判読不能なデータとして受付処理にて除外された件数である。以下、受付件数はフォーマットエラー分を除外している。</t>
  </si>
  <si>
    <t>平成28年1月サービス分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</si>
</sst>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177" fontId="4" fillId="0" borderId="11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showGridLines="0" zoomScalePageLayoutView="0" workbookViewId="0" topLeftCell="A13">
      <selection activeCell="E11" sqref="E11:N3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9</v>
      </c>
    </row>
    <row r="3" spans="3:14" ht="17.25" customHeight="1">
      <c r="C3" s="33" t="s">
        <v>10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7:14" ht="21" customHeight="1">
      <c r="G4" s="34" t="s">
        <v>56</v>
      </c>
      <c r="H4" s="34"/>
      <c r="I4" s="34"/>
      <c r="J4" s="34"/>
      <c r="K4" s="34"/>
      <c r="L4" s="34"/>
      <c r="N4" s="3" t="s">
        <v>11</v>
      </c>
    </row>
    <row r="5" spans="8:12" ht="4.5" customHeight="1">
      <c r="H5" s="4"/>
      <c r="I5" s="4"/>
      <c r="J5" s="4"/>
      <c r="K5" s="4"/>
      <c r="L5" s="4"/>
    </row>
    <row r="6" spans="2:14" ht="20.25" customHeight="1">
      <c r="B6" s="35" t="s">
        <v>12</v>
      </c>
      <c r="C6" s="36"/>
      <c r="D6" s="37"/>
      <c r="E6" s="21" t="s">
        <v>0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21" t="s">
        <v>13</v>
      </c>
      <c r="K7" s="48"/>
      <c r="L7" s="48"/>
      <c r="M7" s="48"/>
      <c r="N7" s="22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5" t="s">
        <v>24</v>
      </c>
      <c r="G10" s="5" t="s">
        <v>25</v>
      </c>
      <c r="H10" s="20"/>
      <c r="I10" s="20"/>
      <c r="J10" s="20"/>
      <c r="K10" s="5" t="s">
        <v>24</v>
      </c>
      <c r="L10" s="5" t="s">
        <v>25</v>
      </c>
      <c r="M10" s="20"/>
      <c r="N10" s="20"/>
    </row>
    <row r="11" spans="2:14" ht="21" customHeight="1">
      <c r="B11" s="49" t="s">
        <v>26</v>
      </c>
      <c r="C11" s="49"/>
      <c r="D11" s="49"/>
      <c r="E11" s="6">
        <v>2054</v>
      </c>
      <c r="F11" s="6">
        <v>477</v>
      </c>
      <c r="G11" s="6">
        <v>1036</v>
      </c>
      <c r="H11" s="6">
        <v>306</v>
      </c>
      <c r="I11" s="6">
        <v>235</v>
      </c>
      <c r="J11" s="6">
        <v>130265</v>
      </c>
      <c r="K11" s="6">
        <v>36250</v>
      </c>
      <c r="L11" s="6">
        <v>69526</v>
      </c>
      <c r="M11" s="6">
        <v>20308</v>
      </c>
      <c r="N11" s="6">
        <v>4181</v>
      </c>
    </row>
    <row r="12" spans="2:14" ht="21" customHeight="1">
      <c r="B12" s="50"/>
      <c r="C12" s="50"/>
      <c r="D12" s="50"/>
      <c r="E12" s="7">
        <v>1</v>
      </c>
      <c r="F12" s="8">
        <v>0.23222979552093476</v>
      </c>
      <c r="G12" s="8">
        <v>0.5043816942551119</v>
      </c>
      <c r="H12" s="8">
        <v>0.14897760467380722</v>
      </c>
      <c r="I12" s="8">
        <v>0.11441090555014606</v>
      </c>
      <c r="J12" s="7">
        <v>1</v>
      </c>
      <c r="K12" s="8">
        <v>0.2782788930257552</v>
      </c>
      <c r="L12" s="8">
        <v>0.5337274018347216</v>
      </c>
      <c r="M12" s="8">
        <v>0.15589759336736653</v>
      </c>
      <c r="N12" s="8">
        <v>0.03209611177215676</v>
      </c>
    </row>
    <row r="13" spans="2:14" ht="21" customHeight="1">
      <c r="B13" s="9"/>
      <c r="C13" s="24" t="s">
        <v>15</v>
      </c>
      <c r="D13" s="24"/>
      <c r="E13" s="10">
        <v>67</v>
      </c>
      <c r="F13" s="10">
        <v>16</v>
      </c>
      <c r="G13" s="10">
        <v>36</v>
      </c>
      <c r="H13" s="10">
        <v>15</v>
      </c>
      <c r="I13" s="10">
        <v>0</v>
      </c>
      <c r="J13" s="10">
        <v>9427</v>
      </c>
      <c r="K13" s="10">
        <v>2370</v>
      </c>
      <c r="L13" s="10">
        <v>5038</v>
      </c>
      <c r="M13" s="10">
        <v>2019</v>
      </c>
      <c r="N13" s="10">
        <v>0</v>
      </c>
    </row>
    <row r="14" spans="2:14" ht="21" customHeight="1">
      <c r="B14" s="9"/>
      <c r="C14" s="24"/>
      <c r="D14" s="24"/>
      <c r="E14" s="11">
        <v>1</v>
      </c>
      <c r="F14" s="12">
        <v>0.23880597014925373</v>
      </c>
      <c r="G14" s="8">
        <v>0.5373134328358209</v>
      </c>
      <c r="H14" s="12">
        <v>0.22388059701492538</v>
      </c>
      <c r="I14" s="12">
        <v>0</v>
      </c>
      <c r="J14" s="11">
        <v>1</v>
      </c>
      <c r="K14" s="12">
        <v>0.25140553728651743</v>
      </c>
      <c r="L14" s="8">
        <v>0.5344224037339557</v>
      </c>
      <c r="M14" s="12">
        <v>0.2141720589795269</v>
      </c>
      <c r="N14" s="12">
        <v>0</v>
      </c>
    </row>
    <row r="15" spans="2:14" ht="21" customHeight="1">
      <c r="B15" s="9"/>
      <c r="C15" s="25" t="s">
        <v>27</v>
      </c>
      <c r="D15" s="25"/>
      <c r="E15" s="10">
        <v>136</v>
      </c>
      <c r="F15" s="10">
        <v>9</v>
      </c>
      <c r="G15" s="10">
        <v>20</v>
      </c>
      <c r="H15" s="10">
        <v>40</v>
      </c>
      <c r="I15" s="10">
        <v>67</v>
      </c>
      <c r="J15" s="10">
        <v>5705</v>
      </c>
      <c r="K15" s="10">
        <v>840</v>
      </c>
      <c r="L15" s="10">
        <v>1444</v>
      </c>
      <c r="M15" s="10">
        <v>2062</v>
      </c>
      <c r="N15" s="10">
        <v>1359</v>
      </c>
    </row>
    <row r="16" spans="2:14" ht="21" customHeight="1">
      <c r="B16" s="9"/>
      <c r="C16" s="25"/>
      <c r="D16" s="25"/>
      <c r="E16" s="11">
        <v>1</v>
      </c>
      <c r="F16" s="12">
        <v>0.0661764705882353</v>
      </c>
      <c r="G16" s="8">
        <v>0.14705882352941177</v>
      </c>
      <c r="H16" s="12">
        <v>0.29411764705882354</v>
      </c>
      <c r="I16" s="12">
        <v>0.49264705882352944</v>
      </c>
      <c r="J16" s="11">
        <v>1</v>
      </c>
      <c r="K16" s="12">
        <v>0.147239263803681</v>
      </c>
      <c r="L16" s="8">
        <v>0.25311130587204206</v>
      </c>
      <c r="M16" s="12">
        <v>0.3614373356704645</v>
      </c>
      <c r="N16" s="12">
        <v>0.23821209465381243</v>
      </c>
    </row>
    <row r="17" spans="2:14" ht="21" customHeight="1">
      <c r="B17" s="9"/>
      <c r="C17" s="25" t="s">
        <v>28</v>
      </c>
      <c r="D17" s="25"/>
      <c r="E17" s="10">
        <v>48</v>
      </c>
      <c r="F17" s="10">
        <v>0</v>
      </c>
      <c r="G17" s="10">
        <v>0</v>
      </c>
      <c r="H17" s="10">
        <v>15</v>
      </c>
      <c r="I17" s="10">
        <v>33</v>
      </c>
      <c r="J17" s="10">
        <v>692</v>
      </c>
      <c r="K17" s="10">
        <v>0</v>
      </c>
      <c r="L17" s="10">
        <v>0</v>
      </c>
      <c r="M17" s="10">
        <v>472</v>
      </c>
      <c r="N17" s="10">
        <v>220</v>
      </c>
    </row>
    <row r="18" spans="2:14" ht="21" customHeight="1">
      <c r="B18" s="9"/>
      <c r="C18" s="25"/>
      <c r="D18" s="25"/>
      <c r="E18" s="11">
        <v>1</v>
      </c>
      <c r="F18" s="12">
        <v>0</v>
      </c>
      <c r="G18" s="8">
        <v>0</v>
      </c>
      <c r="H18" s="12">
        <v>0.3125</v>
      </c>
      <c r="I18" s="12">
        <v>0.6875</v>
      </c>
      <c r="J18" s="11">
        <v>1</v>
      </c>
      <c r="K18" s="12">
        <v>0</v>
      </c>
      <c r="L18" s="8">
        <v>0</v>
      </c>
      <c r="M18" s="12">
        <v>0.6820809248554913</v>
      </c>
      <c r="N18" s="12">
        <v>0.3179190751445087</v>
      </c>
    </row>
    <row r="19" spans="2:14" ht="21" customHeight="1">
      <c r="B19" s="9"/>
      <c r="C19" s="25" t="s">
        <v>29</v>
      </c>
      <c r="D19" s="25"/>
      <c r="E19" s="10">
        <v>78</v>
      </c>
      <c r="F19" s="10">
        <v>9</v>
      </c>
      <c r="G19" s="10">
        <v>3</v>
      </c>
      <c r="H19" s="10">
        <v>9</v>
      </c>
      <c r="I19" s="10">
        <v>57</v>
      </c>
      <c r="J19" s="10">
        <v>536</v>
      </c>
      <c r="K19" s="10">
        <v>62</v>
      </c>
      <c r="L19" s="10">
        <v>180</v>
      </c>
      <c r="M19" s="10">
        <v>63</v>
      </c>
      <c r="N19" s="10">
        <v>231</v>
      </c>
    </row>
    <row r="20" spans="2:14" ht="21" customHeight="1">
      <c r="B20" s="9"/>
      <c r="C20" s="25"/>
      <c r="D20" s="25"/>
      <c r="E20" s="11">
        <v>1</v>
      </c>
      <c r="F20" s="12">
        <v>0.11538461538461539</v>
      </c>
      <c r="G20" s="8">
        <v>0.038461538461538464</v>
      </c>
      <c r="H20" s="12">
        <v>0.11538461538461539</v>
      </c>
      <c r="I20" s="12">
        <v>0.7307692307692307</v>
      </c>
      <c r="J20" s="11">
        <v>1</v>
      </c>
      <c r="K20" s="12">
        <v>0.11567164179104478</v>
      </c>
      <c r="L20" s="8">
        <v>0.3358208955223881</v>
      </c>
      <c r="M20" s="12">
        <v>0.11753731343283583</v>
      </c>
      <c r="N20" s="12">
        <v>0.43097014925373134</v>
      </c>
    </row>
    <row r="21" spans="2:14" ht="21" customHeight="1">
      <c r="B21" s="9"/>
      <c r="C21" s="25" t="s">
        <v>30</v>
      </c>
      <c r="D21" s="25"/>
      <c r="E21" s="10">
        <v>46</v>
      </c>
      <c r="F21" s="10">
        <v>7</v>
      </c>
      <c r="G21" s="10">
        <v>26</v>
      </c>
      <c r="H21" s="10">
        <v>13</v>
      </c>
      <c r="I21" s="10">
        <v>0</v>
      </c>
      <c r="J21" s="10">
        <v>8678</v>
      </c>
      <c r="K21" s="10">
        <v>1391</v>
      </c>
      <c r="L21" s="10">
        <v>4864</v>
      </c>
      <c r="M21" s="10">
        <v>2423</v>
      </c>
      <c r="N21" s="10">
        <v>0</v>
      </c>
    </row>
    <row r="22" spans="2:14" ht="21" customHeight="1">
      <c r="B22" s="9"/>
      <c r="C22" s="25"/>
      <c r="D22" s="25"/>
      <c r="E22" s="11">
        <v>1</v>
      </c>
      <c r="F22" s="12">
        <v>0.15217391304347827</v>
      </c>
      <c r="G22" s="8">
        <v>0.5652173913043478</v>
      </c>
      <c r="H22" s="12">
        <v>0.2826086956521739</v>
      </c>
      <c r="I22" s="12">
        <v>0</v>
      </c>
      <c r="J22" s="11">
        <v>1</v>
      </c>
      <c r="K22" s="12">
        <v>0.16029038949066604</v>
      </c>
      <c r="L22" s="8">
        <v>0.5604978105554275</v>
      </c>
      <c r="M22" s="12">
        <v>0.27921179995390644</v>
      </c>
      <c r="N22" s="12">
        <v>0</v>
      </c>
    </row>
    <row r="23" spans="2:14" ht="21" customHeight="1">
      <c r="B23" s="9"/>
      <c r="C23" s="25" t="s">
        <v>31</v>
      </c>
      <c r="D23" s="25"/>
      <c r="E23" s="10">
        <v>53</v>
      </c>
      <c r="F23" s="10">
        <v>11</v>
      </c>
      <c r="G23" s="10">
        <v>19</v>
      </c>
      <c r="H23" s="10">
        <v>20</v>
      </c>
      <c r="I23" s="10">
        <v>3</v>
      </c>
      <c r="J23" s="10">
        <v>3580</v>
      </c>
      <c r="K23" s="10">
        <v>468</v>
      </c>
      <c r="L23" s="10">
        <v>1290</v>
      </c>
      <c r="M23" s="10">
        <v>1767</v>
      </c>
      <c r="N23" s="10">
        <v>55</v>
      </c>
    </row>
    <row r="24" spans="2:14" ht="21" customHeight="1">
      <c r="B24" s="9"/>
      <c r="C24" s="25"/>
      <c r="D24" s="25"/>
      <c r="E24" s="11">
        <v>1</v>
      </c>
      <c r="F24" s="12">
        <v>0.20754716981132076</v>
      </c>
      <c r="G24" s="8">
        <v>0.3584905660377358</v>
      </c>
      <c r="H24" s="12">
        <v>0.37735849056603776</v>
      </c>
      <c r="I24" s="12">
        <v>0.05660377358490566</v>
      </c>
      <c r="J24" s="11">
        <v>1</v>
      </c>
      <c r="K24" s="12">
        <v>0.13072625698324022</v>
      </c>
      <c r="L24" s="8">
        <v>0.36033519553072624</v>
      </c>
      <c r="M24" s="12">
        <v>0.49357541899441343</v>
      </c>
      <c r="N24" s="12">
        <v>0.015363128491620111</v>
      </c>
    </row>
    <row r="25" spans="2:14" ht="21" customHeight="1">
      <c r="B25" s="9"/>
      <c r="C25" s="25" t="s">
        <v>32</v>
      </c>
      <c r="D25" s="25"/>
      <c r="E25" s="10">
        <v>1404</v>
      </c>
      <c r="F25" s="10">
        <v>372</v>
      </c>
      <c r="G25" s="10">
        <v>784</v>
      </c>
      <c r="H25" s="10">
        <v>178</v>
      </c>
      <c r="I25" s="10">
        <v>70</v>
      </c>
      <c r="J25" s="10">
        <v>96880</v>
      </c>
      <c r="K25" s="10">
        <v>29994</v>
      </c>
      <c r="L25" s="10">
        <v>53411</v>
      </c>
      <c r="M25" s="10">
        <v>11203</v>
      </c>
      <c r="N25" s="10">
        <v>2272</v>
      </c>
    </row>
    <row r="26" spans="2:14" ht="21" customHeight="1">
      <c r="B26" s="9"/>
      <c r="C26" s="25"/>
      <c r="D26" s="25"/>
      <c r="E26" s="11">
        <v>1</v>
      </c>
      <c r="F26" s="12">
        <v>0.26495726495726496</v>
      </c>
      <c r="G26" s="8">
        <v>0.5584045584045584</v>
      </c>
      <c r="H26" s="12">
        <v>0.1267806267806268</v>
      </c>
      <c r="I26" s="12">
        <v>0.04985754985754986</v>
      </c>
      <c r="J26" s="11">
        <v>1</v>
      </c>
      <c r="K26" s="12">
        <v>0.3095995045417011</v>
      </c>
      <c r="L26" s="8">
        <v>0.5513109000825764</v>
      </c>
      <c r="M26" s="12">
        <v>0.11563790255986788</v>
      </c>
      <c r="N26" s="12">
        <v>0.023451692815854665</v>
      </c>
    </row>
    <row r="27" spans="2:14" ht="21" customHeight="1">
      <c r="B27" s="9"/>
      <c r="C27" s="24" t="s">
        <v>33</v>
      </c>
      <c r="D27" s="24"/>
      <c r="E27" s="10">
        <v>2</v>
      </c>
      <c r="F27" s="10">
        <v>2</v>
      </c>
      <c r="G27" s="10">
        <v>0</v>
      </c>
      <c r="H27" s="10">
        <v>0</v>
      </c>
      <c r="I27" s="10">
        <v>0</v>
      </c>
      <c r="J27" s="10">
        <v>69</v>
      </c>
      <c r="K27" s="10">
        <v>69</v>
      </c>
      <c r="L27" s="10">
        <v>0</v>
      </c>
      <c r="M27" s="10">
        <v>0</v>
      </c>
      <c r="N27" s="10">
        <v>0</v>
      </c>
    </row>
    <row r="28" spans="2:14" ht="21" customHeight="1">
      <c r="B28" s="9"/>
      <c r="C28" s="24"/>
      <c r="D28" s="24"/>
      <c r="E28" s="11">
        <v>1</v>
      </c>
      <c r="F28" s="12">
        <v>1</v>
      </c>
      <c r="G28" s="8">
        <v>0</v>
      </c>
      <c r="H28" s="12">
        <v>0</v>
      </c>
      <c r="I28" s="12">
        <v>0</v>
      </c>
      <c r="J28" s="11">
        <v>1</v>
      </c>
      <c r="K28" s="12">
        <v>1</v>
      </c>
      <c r="L28" s="8">
        <v>0</v>
      </c>
      <c r="M28" s="12">
        <v>0</v>
      </c>
      <c r="N28" s="12">
        <v>0</v>
      </c>
    </row>
    <row r="29" spans="2:14" ht="21" customHeight="1">
      <c r="B29" s="9"/>
      <c r="C29" s="24" t="s">
        <v>16</v>
      </c>
      <c r="D29" s="24"/>
      <c r="E29" s="10">
        <v>220</v>
      </c>
      <c r="F29" s="10">
        <v>51</v>
      </c>
      <c r="G29" s="10">
        <v>148</v>
      </c>
      <c r="H29" s="10">
        <v>16</v>
      </c>
      <c r="I29" s="10">
        <v>5</v>
      </c>
      <c r="J29" s="10">
        <v>4698</v>
      </c>
      <c r="K29" s="10">
        <v>1056</v>
      </c>
      <c r="L29" s="10">
        <v>3299</v>
      </c>
      <c r="M29" s="10">
        <v>299</v>
      </c>
      <c r="N29" s="10">
        <v>44</v>
      </c>
    </row>
    <row r="30" spans="2:14" ht="21" customHeight="1">
      <c r="B30" s="9"/>
      <c r="C30" s="24"/>
      <c r="D30" s="24"/>
      <c r="E30" s="11">
        <v>1</v>
      </c>
      <c r="F30" s="12">
        <v>0.2318181818181818</v>
      </c>
      <c r="G30" s="8">
        <v>0.6727272727272727</v>
      </c>
      <c r="H30" s="12">
        <v>0.07272727272727272</v>
      </c>
      <c r="I30" s="12">
        <v>0.022727272727272728</v>
      </c>
      <c r="J30" s="11">
        <v>1</v>
      </c>
      <c r="K30" s="12">
        <v>0.2247765006385696</v>
      </c>
      <c r="L30" s="8">
        <v>0.7022137079608344</v>
      </c>
      <c r="M30" s="12">
        <v>0.06364410387398893</v>
      </c>
      <c r="N30" s="12">
        <v>0.009365687526607066</v>
      </c>
    </row>
    <row r="31" spans="2:14" ht="21" customHeight="1">
      <c r="B31" s="9"/>
      <c r="C31" s="26" t="s">
        <v>34</v>
      </c>
      <c r="D31" s="27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21" customHeight="1">
      <c r="B32" s="9"/>
      <c r="C32" s="28"/>
      <c r="D32" s="29"/>
      <c r="E32" s="11">
        <v>0</v>
      </c>
      <c r="F32" s="12">
        <v>0</v>
      </c>
      <c r="G32" s="8">
        <v>0</v>
      </c>
      <c r="H32" s="12">
        <v>0</v>
      </c>
      <c r="I32" s="12">
        <v>0</v>
      </c>
      <c r="J32" s="11">
        <v>0</v>
      </c>
      <c r="K32" s="12">
        <v>0</v>
      </c>
      <c r="L32" s="8">
        <v>0</v>
      </c>
      <c r="M32" s="12">
        <v>0</v>
      </c>
      <c r="N32" s="12">
        <v>0</v>
      </c>
    </row>
    <row r="33" spans="2:14" ht="21" customHeight="1">
      <c r="B33" s="9"/>
      <c r="C33" s="26" t="s">
        <v>35</v>
      </c>
      <c r="D33" s="3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31"/>
      <c r="D34" s="32"/>
      <c r="E34" s="11">
        <v>0</v>
      </c>
      <c r="F34" s="12">
        <v>0</v>
      </c>
      <c r="G34" s="8">
        <v>0</v>
      </c>
      <c r="H34" s="12">
        <v>0</v>
      </c>
      <c r="I34" s="12">
        <v>0</v>
      </c>
      <c r="J34" s="11">
        <v>0</v>
      </c>
      <c r="K34" s="12">
        <v>0</v>
      </c>
      <c r="L34" s="8">
        <v>0</v>
      </c>
      <c r="M34" s="12">
        <v>0</v>
      </c>
      <c r="N34" s="12">
        <v>0</v>
      </c>
    </row>
    <row r="35" s="14" customFormat="1" ht="18" customHeight="1">
      <c r="B35" s="14" t="s">
        <v>17</v>
      </c>
    </row>
    <row r="36" s="14" customFormat="1" ht="18" customHeight="1"/>
  </sheetData>
  <sheetProtection/>
  <mergeCells count="27">
    <mergeCell ref="C33:D34"/>
    <mergeCell ref="C3:N3"/>
    <mergeCell ref="G4:L4"/>
    <mergeCell ref="B6:D10"/>
    <mergeCell ref="E7:I8"/>
    <mergeCell ref="C23:D24"/>
    <mergeCell ref="E6:N6"/>
    <mergeCell ref="J7:N7"/>
    <mergeCell ref="J8:N8"/>
    <mergeCell ref="B11:D12"/>
    <mergeCell ref="E9:E10"/>
    <mergeCell ref="C29:D30"/>
    <mergeCell ref="C25:D26"/>
    <mergeCell ref="C31:D32"/>
    <mergeCell ref="C13:D14"/>
    <mergeCell ref="C27:D28"/>
    <mergeCell ref="C15:D16"/>
    <mergeCell ref="C17:D18"/>
    <mergeCell ref="C19:D20"/>
    <mergeCell ref="C21:D22"/>
    <mergeCell ref="N9:N10"/>
    <mergeCell ref="F9:G9"/>
    <mergeCell ref="H9:H10"/>
    <mergeCell ref="I9:I10"/>
    <mergeCell ref="J9:J10"/>
    <mergeCell ref="K9:L9"/>
    <mergeCell ref="M9:M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showGridLines="0" zoomScalePageLayoutView="0" workbookViewId="0" topLeftCell="A10">
      <selection activeCell="F22" sqref="F22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5.75390625" style="1" customWidth="1"/>
    <col min="5" max="14" width="15.125" style="1" customWidth="1"/>
    <col min="15" max="16384" width="9.00390625" style="1" customWidth="1"/>
  </cols>
  <sheetData>
    <row r="2" ht="21.75" customHeight="1">
      <c r="B2" s="2" t="s">
        <v>18</v>
      </c>
    </row>
    <row r="3" spans="3:14" ht="17.25" customHeight="1"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7:14" ht="21" customHeight="1">
      <c r="G4" s="34" t="s">
        <v>56</v>
      </c>
      <c r="H4" s="34"/>
      <c r="I4" s="34"/>
      <c r="J4" s="34"/>
      <c r="K4" s="34"/>
      <c r="L4" s="34"/>
      <c r="N4" s="3" t="s">
        <v>20</v>
      </c>
    </row>
    <row r="5" spans="9:11" ht="4.5" customHeight="1">
      <c r="I5" s="4"/>
      <c r="J5" s="4"/>
      <c r="K5" s="15"/>
    </row>
    <row r="6" spans="2:14" ht="20.25" customHeight="1">
      <c r="B6" s="35" t="s">
        <v>21</v>
      </c>
      <c r="C6" s="36"/>
      <c r="D6" s="37"/>
      <c r="E6" s="21" t="s">
        <v>22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44" t="s">
        <v>23</v>
      </c>
      <c r="K7" s="45"/>
      <c r="L7" s="45"/>
      <c r="M7" s="45"/>
      <c r="N7" s="57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5" t="s">
        <v>24</v>
      </c>
      <c r="G10" s="5" t="s">
        <v>25</v>
      </c>
      <c r="H10" s="20"/>
      <c r="I10" s="20"/>
      <c r="J10" s="20"/>
      <c r="K10" s="5" t="s">
        <v>24</v>
      </c>
      <c r="L10" s="5" t="s">
        <v>25</v>
      </c>
      <c r="M10" s="20"/>
      <c r="N10" s="20"/>
    </row>
    <row r="11" spans="2:14" ht="21" customHeight="1">
      <c r="B11" s="49" t="s">
        <v>26</v>
      </c>
      <c r="C11" s="49"/>
      <c r="D11" s="49"/>
      <c r="E11" s="6">
        <v>554</v>
      </c>
      <c r="F11" s="6">
        <v>132</v>
      </c>
      <c r="G11" s="6">
        <v>331</v>
      </c>
      <c r="H11" s="6">
        <v>79</v>
      </c>
      <c r="I11" s="6">
        <v>12</v>
      </c>
      <c r="J11" s="6">
        <v>39985</v>
      </c>
      <c r="K11" s="6">
        <v>11386</v>
      </c>
      <c r="L11" s="6">
        <v>21542</v>
      </c>
      <c r="M11" s="6">
        <v>6656</v>
      </c>
      <c r="N11" s="6">
        <v>401</v>
      </c>
    </row>
    <row r="12" spans="2:14" ht="21" customHeight="1">
      <c r="B12" s="50"/>
      <c r="C12" s="50"/>
      <c r="D12" s="50"/>
      <c r="E12" s="7">
        <f>IF(E11=0,0,1)</f>
        <v>1</v>
      </c>
      <c r="F12" s="8">
        <f>IF(E11&lt;&gt;0,F11/E11,0)</f>
        <v>0.23826714801444043</v>
      </c>
      <c r="G12" s="8">
        <f>IF(E11&lt;&gt;0,G11/E11,0)</f>
        <v>0.5974729241877257</v>
      </c>
      <c r="H12" s="8">
        <f>IF(E11&lt;&gt;0,H11/E11,0)</f>
        <v>0.14259927797833935</v>
      </c>
      <c r="I12" s="8">
        <f>IF(E11&lt;&gt;0,I11/E11,0)</f>
        <v>0.021660649819494584</v>
      </c>
      <c r="J12" s="7">
        <f>IF(J11=0,0,1)</f>
        <v>1</v>
      </c>
      <c r="K12" s="8">
        <f>IF(J11&lt;&gt;0,K11/J11,0)</f>
        <v>0.2847567837939227</v>
      </c>
      <c r="L12" s="8">
        <f>IF(J11&lt;&gt;0,L11/J11,0)</f>
        <v>0.5387520320120045</v>
      </c>
      <c r="M12" s="8">
        <f>IF(J11&lt;&gt;0,M11/J11,0)</f>
        <v>0.1664624234087783</v>
      </c>
      <c r="N12" s="8">
        <f>IF(J11&lt;&gt;0,N11/J11,0)</f>
        <v>0.010028760785294485</v>
      </c>
    </row>
    <row r="13" spans="2:14" ht="21" customHeight="1">
      <c r="B13" s="9"/>
      <c r="C13" s="24" t="s">
        <v>36</v>
      </c>
      <c r="D13" s="24"/>
      <c r="E13" s="10">
        <v>67</v>
      </c>
      <c r="F13" s="10">
        <v>16</v>
      </c>
      <c r="G13" s="10">
        <v>36</v>
      </c>
      <c r="H13" s="10">
        <v>15</v>
      </c>
      <c r="I13" s="10">
        <v>0</v>
      </c>
      <c r="J13" s="10">
        <v>9741</v>
      </c>
      <c r="K13" s="10">
        <v>2530</v>
      </c>
      <c r="L13" s="10">
        <v>5189</v>
      </c>
      <c r="M13" s="10">
        <v>2022</v>
      </c>
      <c r="N13" s="10">
        <v>0</v>
      </c>
    </row>
    <row r="14" spans="2:14" ht="21" customHeight="1">
      <c r="B14" s="9"/>
      <c r="C14" s="24"/>
      <c r="D14" s="24"/>
      <c r="E14" s="11">
        <f>IF(E13=0,0,1)</f>
        <v>1</v>
      </c>
      <c r="F14" s="12">
        <f>IF(E13&lt;&gt;0,F13/E13,0)</f>
        <v>0.23880597014925373</v>
      </c>
      <c r="G14" s="8">
        <f>IF(E13&lt;&gt;0,G13/E13,0)</f>
        <v>0.5373134328358209</v>
      </c>
      <c r="H14" s="12">
        <f>IF(E13&lt;&gt;0,H13/E13,0)</f>
        <v>0.22388059701492538</v>
      </c>
      <c r="I14" s="12">
        <f>IF(E13&lt;&gt;0,I13/E13,0)</f>
        <v>0</v>
      </c>
      <c r="J14" s="11">
        <f>IF(J13=0,0,1)</f>
        <v>1</v>
      </c>
      <c r="K14" s="12">
        <f>IF(J13&lt;&gt;0,K13/J13,0)</f>
        <v>0.2597269274201827</v>
      </c>
      <c r="L14" s="8">
        <f>IF(J13&lt;&gt;0,L13/J13,0)</f>
        <v>0.532696848372857</v>
      </c>
      <c r="M14" s="12">
        <f>IF(J13&lt;&gt;0,M13/J13,0)</f>
        <v>0.20757622420696026</v>
      </c>
      <c r="N14" s="12">
        <f>IF(J13&lt;&gt;0,N13/J13,0)</f>
        <v>0</v>
      </c>
    </row>
    <row r="15" spans="2:14" ht="21" customHeight="1">
      <c r="B15" s="9"/>
      <c r="C15" s="25" t="s">
        <v>27</v>
      </c>
      <c r="D15" s="25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25"/>
      <c r="D16" s="25"/>
      <c r="E16" s="11">
        <f>IF(E15=0,0,1)</f>
        <v>0</v>
      </c>
      <c r="F16" s="12">
        <f>IF(E15&lt;&gt;0,F15/E15,0)</f>
        <v>0</v>
      </c>
      <c r="G16" s="8">
        <f>IF(E15&lt;&gt;0,G15/E15,0)</f>
        <v>0</v>
      </c>
      <c r="H16" s="12">
        <f>IF(E15&lt;&gt;0,H15/E15,0)</f>
        <v>0</v>
      </c>
      <c r="I16" s="12">
        <f>IF(E15&lt;&gt;0,I15/E15,0)</f>
        <v>0</v>
      </c>
      <c r="J16" s="11">
        <f>IF(J15=0,0,1)</f>
        <v>0</v>
      </c>
      <c r="K16" s="12">
        <f>IF(J15&lt;&gt;0,K15/J15,0)</f>
        <v>0</v>
      </c>
      <c r="L16" s="8">
        <f>IF(J15&lt;&gt;0,L15/J15,0)</f>
        <v>0</v>
      </c>
      <c r="M16" s="12">
        <f>IF(J15&lt;&gt;0,M15/J15,0)</f>
        <v>0</v>
      </c>
      <c r="N16" s="12">
        <f>IF(J15&lt;&gt;0,N15/J15,0)</f>
        <v>0</v>
      </c>
    </row>
    <row r="17" spans="2:14" ht="21" customHeight="1">
      <c r="B17" s="9"/>
      <c r="C17" s="25" t="s">
        <v>28</v>
      </c>
      <c r="D17" s="25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25"/>
      <c r="D18" s="25"/>
      <c r="E18" s="11">
        <f>IF(E17=0,0,1)</f>
        <v>0</v>
      </c>
      <c r="F18" s="12">
        <f>IF(E17&lt;&gt;0,F17/E17,0)</f>
        <v>0</v>
      </c>
      <c r="G18" s="8">
        <f>IF(E17&lt;&gt;0,G17/E17,0)</f>
        <v>0</v>
      </c>
      <c r="H18" s="12">
        <f>IF(E17&lt;&gt;0,H17/E17,0)</f>
        <v>0</v>
      </c>
      <c r="I18" s="12">
        <f>IF(E17&lt;&gt;0,I17/E17,0)</f>
        <v>0</v>
      </c>
      <c r="J18" s="11">
        <f>IF(J17=0,0,1)</f>
        <v>0</v>
      </c>
      <c r="K18" s="12">
        <f>IF(J17&lt;&gt;0,K17/J17,0)</f>
        <v>0</v>
      </c>
      <c r="L18" s="8">
        <f>IF(J17&lt;&gt;0,L17/J17,0)</f>
        <v>0</v>
      </c>
      <c r="M18" s="12">
        <f>IF(J17&lt;&gt;0,M17/J17,0)</f>
        <v>0</v>
      </c>
      <c r="N18" s="12">
        <f>IF(J17&lt;&gt;0,N17/J17,0)</f>
        <v>0</v>
      </c>
    </row>
    <row r="19" spans="2:14" ht="21" customHeight="1">
      <c r="B19" s="9"/>
      <c r="C19" s="25" t="s">
        <v>29</v>
      </c>
      <c r="D19" s="25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25"/>
      <c r="D20" s="25"/>
      <c r="E20" s="11">
        <f>IF(E19=0,0,1)</f>
        <v>0</v>
      </c>
      <c r="F20" s="12">
        <f>IF(E19&lt;&gt;0,F19/E19,0)</f>
        <v>0</v>
      </c>
      <c r="G20" s="8">
        <f>IF(E19&lt;&gt;0,G19/E19,0)</f>
        <v>0</v>
      </c>
      <c r="H20" s="12">
        <f>IF(E19&lt;&gt;0,H19/E19,0)</f>
        <v>0</v>
      </c>
      <c r="I20" s="12">
        <f>IF(E19&lt;&gt;0,I19/E19,0)</f>
        <v>0</v>
      </c>
      <c r="J20" s="11">
        <f>IF(J19=0,0,1)</f>
        <v>0</v>
      </c>
      <c r="K20" s="12">
        <f>IF(J19&lt;&gt;0,K19/J19,0)</f>
        <v>0</v>
      </c>
      <c r="L20" s="8">
        <f>IF(J19&lt;&gt;0,L19/J19,0)</f>
        <v>0</v>
      </c>
      <c r="M20" s="12">
        <f>IF(J19&lt;&gt;0,M19/J19,0)</f>
        <v>0</v>
      </c>
      <c r="N20" s="12">
        <f>IF(J19&lt;&gt;0,N19/J19,0)</f>
        <v>0</v>
      </c>
    </row>
    <row r="21" spans="2:14" ht="21" customHeight="1">
      <c r="B21" s="9"/>
      <c r="C21" s="25" t="s">
        <v>30</v>
      </c>
      <c r="D21" s="25"/>
      <c r="E21" s="10">
        <v>2</v>
      </c>
      <c r="F21" s="10">
        <v>0</v>
      </c>
      <c r="G21" s="10">
        <v>2</v>
      </c>
      <c r="H21" s="10">
        <v>0</v>
      </c>
      <c r="I21" s="10">
        <v>0</v>
      </c>
      <c r="J21" s="10">
        <v>119</v>
      </c>
      <c r="K21" s="10">
        <v>0</v>
      </c>
      <c r="L21" s="10">
        <v>119</v>
      </c>
      <c r="M21" s="10">
        <v>0</v>
      </c>
      <c r="N21" s="10">
        <v>0</v>
      </c>
    </row>
    <row r="22" spans="2:14" ht="21" customHeight="1">
      <c r="B22" s="9"/>
      <c r="C22" s="25"/>
      <c r="D22" s="25"/>
      <c r="E22" s="11">
        <f>IF(E21=0,0,1)</f>
        <v>1</v>
      </c>
      <c r="F22" s="12">
        <f>IF(E21&lt;&gt;0,F21/E21,0)</f>
        <v>0</v>
      </c>
      <c r="G22" s="8">
        <f>IF(E21&lt;&gt;0,G21/E21,0)</f>
        <v>1</v>
      </c>
      <c r="H22" s="12">
        <f>IF(E21&lt;&gt;0,H21/E21,0)</f>
        <v>0</v>
      </c>
      <c r="I22" s="12">
        <f>IF(E21&lt;&gt;0,I21/E21,0)</f>
        <v>0</v>
      </c>
      <c r="J22" s="11">
        <f>IF(J21=0,0,1)</f>
        <v>1</v>
      </c>
      <c r="K22" s="12">
        <f>IF(J21&lt;&gt;0,K21/J21,0)</f>
        <v>0</v>
      </c>
      <c r="L22" s="8">
        <f>IF(J21&lt;&gt;0,L21/J21,0)</f>
        <v>1</v>
      </c>
      <c r="M22" s="12">
        <f>IF(J21&lt;&gt;0,M21/J21,0)</f>
        <v>0</v>
      </c>
      <c r="N22" s="12">
        <f>IF(J21&lt;&gt;0,N21/J21,0)</f>
        <v>0</v>
      </c>
    </row>
    <row r="23" spans="2:14" ht="21" customHeight="1">
      <c r="B23" s="9"/>
      <c r="C23" s="25" t="s">
        <v>31</v>
      </c>
      <c r="D23" s="25"/>
      <c r="E23" s="10">
        <v>4</v>
      </c>
      <c r="F23" s="10">
        <v>1</v>
      </c>
      <c r="G23" s="10">
        <v>2</v>
      </c>
      <c r="H23" s="10">
        <v>1</v>
      </c>
      <c r="I23" s="10">
        <v>0</v>
      </c>
      <c r="J23" s="10">
        <v>194</v>
      </c>
      <c r="K23" s="10">
        <v>44</v>
      </c>
      <c r="L23" s="10">
        <v>92</v>
      </c>
      <c r="M23" s="10">
        <v>58</v>
      </c>
      <c r="N23" s="10">
        <v>0</v>
      </c>
    </row>
    <row r="24" spans="2:14" ht="21" customHeight="1">
      <c r="B24" s="9"/>
      <c r="C24" s="25"/>
      <c r="D24" s="25"/>
      <c r="E24" s="11">
        <f>IF(E23=0,0,1)</f>
        <v>1</v>
      </c>
      <c r="F24" s="12">
        <f>IF(E23&lt;&gt;0,F23/E23,0)</f>
        <v>0.25</v>
      </c>
      <c r="G24" s="8">
        <f>IF(E23&lt;&gt;0,G23/E23,0)</f>
        <v>0.5</v>
      </c>
      <c r="H24" s="12">
        <f>IF(E23&lt;&gt;0,H23/E23,0)</f>
        <v>0.25</v>
      </c>
      <c r="I24" s="12">
        <f>IF(E23&lt;&gt;0,I23/E23,0)</f>
        <v>0</v>
      </c>
      <c r="J24" s="11">
        <f>IF(J23=0,0,1)</f>
        <v>1</v>
      </c>
      <c r="K24" s="12">
        <f>IF(J23&lt;&gt;0,K23/J23,0)</f>
        <v>0.2268041237113402</v>
      </c>
      <c r="L24" s="8">
        <f>IF(J23&lt;&gt;0,L23/J23,0)</f>
        <v>0.4742268041237113</v>
      </c>
      <c r="M24" s="12">
        <f>IF(J23&lt;&gt;0,M23/J23,0)</f>
        <v>0.29896907216494845</v>
      </c>
      <c r="N24" s="12">
        <f>IF(J23&lt;&gt;0,N23/J23,0)</f>
        <v>0</v>
      </c>
    </row>
    <row r="25" spans="2:14" ht="21" customHeight="1">
      <c r="B25" s="9"/>
      <c r="C25" s="25" t="s">
        <v>32</v>
      </c>
      <c r="D25" s="25"/>
      <c r="E25" s="10">
        <v>364</v>
      </c>
      <c r="F25" s="10">
        <v>96</v>
      </c>
      <c r="G25" s="10">
        <v>207</v>
      </c>
      <c r="H25" s="10">
        <v>50</v>
      </c>
      <c r="I25" s="10">
        <v>11</v>
      </c>
      <c r="J25" s="10">
        <v>27558</v>
      </c>
      <c r="K25" s="10">
        <v>8434</v>
      </c>
      <c r="L25" s="10">
        <v>14391</v>
      </c>
      <c r="M25" s="10">
        <v>4335</v>
      </c>
      <c r="N25" s="10">
        <v>398</v>
      </c>
    </row>
    <row r="26" spans="2:14" ht="21" customHeight="1">
      <c r="B26" s="9"/>
      <c r="C26" s="25"/>
      <c r="D26" s="25"/>
      <c r="E26" s="11">
        <f>IF(E25=0,0,1)</f>
        <v>1</v>
      </c>
      <c r="F26" s="12">
        <f>IF(E25&lt;&gt;0,F25/E25,0)</f>
        <v>0.26373626373626374</v>
      </c>
      <c r="G26" s="8">
        <f>IF(E25&lt;&gt;0,G25/E25,0)</f>
        <v>0.5686813186813187</v>
      </c>
      <c r="H26" s="12">
        <f>IF(E25&lt;&gt;0,H25/E25,0)</f>
        <v>0.13736263736263737</v>
      </c>
      <c r="I26" s="12">
        <f>IF(E25&lt;&gt;0,I25/E25,0)</f>
        <v>0.03021978021978022</v>
      </c>
      <c r="J26" s="11">
        <f>IF(J25=0,0,1)</f>
        <v>1</v>
      </c>
      <c r="K26" s="12">
        <f>IF(J25&lt;&gt;0,K25/J25,0)</f>
        <v>0.30604543145366137</v>
      </c>
      <c r="L26" s="8">
        <f>IF(J25&lt;&gt;0,L25/J25,0)</f>
        <v>0.5222077073807969</v>
      </c>
      <c r="M26" s="12">
        <f>IF(J25&lt;&gt;0,M25/J25,0)</f>
        <v>0.15730459394731114</v>
      </c>
      <c r="N26" s="12">
        <f>IF(J25&lt;&gt;0,N25/J25,0)</f>
        <v>0.01444226721823064</v>
      </c>
    </row>
    <row r="27" spans="2:14" ht="21" customHeight="1">
      <c r="B27" s="9"/>
      <c r="C27" s="55" t="s">
        <v>33</v>
      </c>
      <c r="D27" s="56"/>
      <c r="E27" s="10">
        <v>112</v>
      </c>
      <c r="F27" s="10">
        <v>19</v>
      </c>
      <c r="G27" s="10">
        <v>79</v>
      </c>
      <c r="H27" s="10">
        <v>13</v>
      </c>
      <c r="I27" s="10">
        <v>1</v>
      </c>
      <c r="J27" s="10">
        <v>2353</v>
      </c>
      <c r="K27" s="10">
        <v>378</v>
      </c>
      <c r="L27" s="10">
        <v>1731</v>
      </c>
      <c r="M27" s="10">
        <v>241</v>
      </c>
      <c r="N27" s="10">
        <v>3</v>
      </c>
    </row>
    <row r="28" spans="2:14" ht="21" customHeight="1">
      <c r="B28" s="9"/>
      <c r="C28" s="53" t="s">
        <v>37</v>
      </c>
      <c r="D28" s="54"/>
      <c r="E28" s="11">
        <f>IF(E27=0,0,1)</f>
        <v>1</v>
      </c>
      <c r="F28" s="12">
        <f>IF(E27&lt;&gt;0,F27/E27,0)</f>
        <v>0.16964285714285715</v>
      </c>
      <c r="G28" s="8">
        <f>IF(E27&lt;&gt;0,G27/E27,0)</f>
        <v>0.7053571428571429</v>
      </c>
      <c r="H28" s="12">
        <f>IF(E27&lt;&gt;0,H27/E27,0)</f>
        <v>0.11607142857142858</v>
      </c>
      <c r="I28" s="12">
        <f>IF(E27&lt;&gt;0,I27/E27,0)</f>
        <v>0.008928571428571428</v>
      </c>
      <c r="J28" s="11">
        <f>IF(J27=0,0,1)</f>
        <v>1</v>
      </c>
      <c r="K28" s="12">
        <f>IF(J27&lt;&gt;0,K27/J27,0)</f>
        <v>0.16064598385040374</v>
      </c>
      <c r="L28" s="8">
        <f>IF(J27&lt;&gt;0,L27/J27,0)</f>
        <v>0.7356566085847854</v>
      </c>
      <c r="M28" s="12">
        <f>IF(J27&lt;&gt;0,M27/J27,0)</f>
        <v>0.10242243943901402</v>
      </c>
      <c r="N28" s="12">
        <f>IF(J27&lt;&gt;0,N27/J27,0)</f>
        <v>0.0012749681257968552</v>
      </c>
    </row>
    <row r="29" spans="2:14" ht="21" customHeight="1">
      <c r="B29" s="9"/>
      <c r="C29" s="35" t="s">
        <v>38</v>
      </c>
      <c r="D29" s="37"/>
      <c r="E29" s="10">
        <v>5</v>
      </c>
      <c r="F29" s="51">
        <v>0</v>
      </c>
      <c r="G29" s="10">
        <v>5</v>
      </c>
      <c r="H29" s="10">
        <v>0</v>
      </c>
      <c r="I29" s="10">
        <v>0</v>
      </c>
      <c r="J29" s="10">
        <v>20</v>
      </c>
      <c r="K29" s="51">
        <v>0</v>
      </c>
      <c r="L29" s="10">
        <v>20</v>
      </c>
      <c r="M29" s="10">
        <v>0</v>
      </c>
      <c r="N29" s="10">
        <v>0</v>
      </c>
    </row>
    <row r="30" spans="2:14" ht="21" customHeight="1">
      <c r="B30" s="13"/>
      <c r="C30" s="41"/>
      <c r="D30" s="43"/>
      <c r="E30" s="11">
        <f>IF(E29=0,0,1)</f>
        <v>1</v>
      </c>
      <c r="F30" s="52"/>
      <c r="G30" s="8">
        <f>IF(E29&lt;&gt;0,G29/E29,0)</f>
        <v>1</v>
      </c>
      <c r="H30" s="12">
        <f>IF(E29&lt;&gt;0,H29/E29,0)</f>
        <v>0</v>
      </c>
      <c r="I30" s="12">
        <f>IF(E29&lt;&gt;0,I29/E29,0)</f>
        <v>0</v>
      </c>
      <c r="J30" s="11">
        <f>IF(J29=0,0,1)</f>
        <v>1</v>
      </c>
      <c r="K30" s="52"/>
      <c r="L30" s="8">
        <f>IF(J29&lt;&gt;0,L29/J29,0)</f>
        <v>1</v>
      </c>
      <c r="M30" s="12">
        <f>IF(J29&lt;&gt;0,M29/J29,0)</f>
        <v>0</v>
      </c>
      <c r="N30" s="12">
        <f>IF(J29&lt;&gt;0,N29/J29,0)</f>
        <v>0</v>
      </c>
    </row>
    <row r="31" ht="7.5" customHeight="1"/>
    <row r="32" ht="18" customHeight="1">
      <c r="B32" s="1" t="s">
        <v>6</v>
      </c>
    </row>
    <row r="33" s="14" customFormat="1" ht="18" customHeight="1">
      <c r="B33" s="14" t="s">
        <v>7</v>
      </c>
    </row>
    <row r="34" s="14" customFormat="1" ht="18" customHeight="1">
      <c r="B34" s="14" t="s">
        <v>8</v>
      </c>
    </row>
    <row r="35" s="14" customFormat="1" ht="18" customHeight="1"/>
  </sheetData>
  <sheetProtection/>
  <mergeCells count="28">
    <mergeCell ref="C3:N3"/>
    <mergeCell ref="C13:D14"/>
    <mergeCell ref="C15:D16"/>
    <mergeCell ref="C17:D18"/>
    <mergeCell ref="G4:L4"/>
    <mergeCell ref="J8:N8"/>
    <mergeCell ref="N9:N10"/>
    <mergeCell ref="J7:N7"/>
    <mergeCell ref="E7:I8"/>
    <mergeCell ref="F9:G9"/>
    <mergeCell ref="K9:L9"/>
    <mergeCell ref="C28:D28"/>
    <mergeCell ref="C29:D30"/>
    <mergeCell ref="C21:D22"/>
    <mergeCell ref="C23:D24"/>
    <mergeCell ref="C25:D26"/>
    <mergeCell ref="E9:E10"/>
    <mergeCell ref="C27:D27"/>
    <mergeCell ref="E6:N6"/>
    <mergeCell ref="F29:F30"/>
    <mergeCell ref="C19:D20"/>
    <mergeCell ref="M9:M10"/>
    <mergeCell ref="B11:D12"/>
    <mergeCell ref="B6:D10"/>
    <mergeCell ref="K29:K30"/>
    <mergeCell ref="H9:H10"/>
    <mergeCell ref="I9:I10"/>
    <mergeCell ref="J9:J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8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4" width="15.125" style="0" customWidth="1"/>
  </cols>
  <sheetData>
    <row r="2" ht="21.75" customHeight="1">
      <c r="B2" s="18" t="s">
        <v>53</v>
      </c>
    </row>
    <row r="3" spans="5:14" ht="17.25" customHeight="1">
      <c r="E3" s="58" t="s">
        <v>52</v>
      </c>
      <c r="F3" s="58"/>
      <c r="G3" s="58"/>
      <c r="H3" s="58"/>
      <c r="I3" s="58"/>
      <c r="J3" s="58"/>
      <c r="K3" s="58"/>
      <c r="L3" s="58"/>
      <c r="M3" s="58"/>
      <c r="N3" s="58"/>
    </row>
    <row r="4" spans="8:14" ht="21" customHeight="1">
      <c r="H4" s="59" t="s">
        <v>56</v>
      </c>
      <c r="I4" s="59"/>
      <c r="J4" s="59"/>
      <c r="K4" s="59"/>
      <c r="N4" s="17" t="s">
        <v>11</v>
      </c>
    </row>
    <row r="5" ht="4.5" customHeight="1"/>
    <row r="6" spans="2:14" ht="20.25" customHeight="1">
      <c r="B6" s="35" t="s">
        <v>39</v>
      </c>
      <c r="C6" s="36"/>
      <c r="D6" s="37"/>
      <c r="E6" s="21" t="s">
        <v>45</v>
      </c>
      <c r="F6" s="48"/>
      <c r="G6" s="48"/>
      <c r="H6" s="48"/>
      <c r="I6" s="48"/>
      <c r="J6" s="48"/>
      <c r="K6" s="48"/>
      <c r="L6" s="48"/>
      <c r="M6" s="48"/>
      <c r="N6" s="22"/>
    </row>
    <row r="7" spans="2:14" ht="20.25" customHeight="1">
      <c r="B7" s="38"/>
      <c r="C7" s="39"/>
      <c r="D7" s="40"/>
      <c r="E7" s="44" t="s">
        <v>1</v>
      </c>
      <c r="F7" s="45"/>
      <c r="G7" s="45"/>
      <c r="H7" s="45"/>
      <c r="I7" s="45"/>
      <c r="J7" s="21" t="s">
        <v>13</v>
      </c>
      <c r="K7" s="48"/>
      <c r="L7" s="48"/>
      <c r="M7" s="48"/>
      <c r="N7" s="22"/>
    </row>
    <row r="8" spans="2:14" ht="20.25" customHeight="1">
      <c r="B8" s="38"/>
      <c r="C8" s="39"/>
      <c r="D8" s="40"/>
      <c r="E8" s="46"/>
      <c r="F8" s="47"/>
      <c r="G8" s="47"/>
      <c r="H8" s="47"/>
      <c r="I8" s="47"/>
      <c r="J8" s="19" t="s">
        <v>14</v>
      </c>
      <c r="K8" s="19"/>
      <c r="L8" s="19"/>
      <c r="M8" s="19"/>
      <c r="N8" s="19"/>
    </row>
    <row r="9" spans="2:14" ht="20.25" customHeight="1">
      <c r="B9" s="38"/>
      <c r="C9" s="39"/>
      <c r="D9" s="40"/>
      <c r="E9" s="23" t="s">
        <v>2</v>
      </c>
      <c r="F9" s="21" t="s">
        <v>3</v>
      </c>
      <c r="G9" s="22"/>
      <c r="H9" s="19" t="s">
        <v>4</v>
      </c>
      <c r="I9" s="19" t="s">
        <v>5</v>
      </c>
      <c r="J9" s="23" t="s">
        <v>2</v>
      </c>
      <c r="K9" s="21" t="s">
        <v>3</v>
      </c>
      <c r="L9" s="22"/>
      <c r="M9" s="19" t="s">
        <v>4</v>
      </c>
      <c r="N9" s="19" t="s">
        <v>5</v>
      </c>
    </row>
    <row r="10" spans="2:14" ht="20.25" customHeight="1">
      <c r="B10" s="41"/>
      <c r="C10" s="42"/>
      <c r="D10" s="43"/>
      <c r="E10" s="20"/>
      <c r="F10" s="16" t="s">
        <v>46</v>
      </c>
      <c r="G10" s="16" t="s">
        <v>47</v>
      </c>
      <c r="H10" s="20"/>
      <c r="I10" s="20"/>
      <c r="J10" s="20"/>
      <c r="K10" s="16" t="s">
        <v>46</v>
      </c>
      <c r="L10" s="16" t="s">
        <v>47</v>
      </c>
      <c r="M10" s="20"/>
      <c r="N10" s="20"/>
    </row>
    <row r="11" spans="2:14" ht="21" customHeight="1">
      <c r="B11" s="49" t="s">
        <v>40</v>
      </c>
      <c r="C11" s="49"/>
      <c r="D11" s="49"/>
      <c r="E11" s="6">
        <v>44</v>
      </c>
      <c r="F11" s="6">
        <v>10</v>
      </c>
      <c r="G11" s="6">
        <v>21</v>
      </c>
      <c r="H11" s="6">
        <v>10</v>
      </c>
      <c r="I11" s="6">
        <v>3</v>
      </c>
      <c r="J11" s="6">
        <v>475</v>
      </c>
      <c r="K11" s="6">
        <v>167</v>
      </c>
      <c r="L11" s="6">
        <v>172</v>
      </c>
      <c r="M11" s="6">
        <v>109</v>
      </c>
      <c r="N11" s="6">
        <v>27</v>
      </c>
    </row>
    <row r="12" spans="2:14" ht="21" customHeight="1">
      <c r="B12" s="50"/>
      <c r="C12" s="50"/>
      <c r="D12" s="50"/>
      <c r="E12" s="7">
        <f>IF(E11=0,0,1)</f>
        <v>1</v>
      </c>
      <c r="F12" s="8">
        <f>IF(E11&lt;&gt;0,F11/E11,0)</f>
        <v>0.22727272727272727</v>
      </c>
      <c r="G12" s="8">
        <f>IF(E11&lt;&gt;0,G11/E11,0)</f>
        <v>0.4772727272727273</v>
      </c>
      <c r="H12" s="8">
        <f>IF(E11&lt;&gt;0,H11/E11,0)</f>
        <v>0.22727272727272727</v>
      </c>
      <c r="I12" s="8">
        <f>IF(E11&lt;&gt;0,I11/E11,0)</f>
        <v>0.06818181818181818</v>
      </c>
      <c r="J12" s="7">
        <f>IF(J11=0,0,1)</f>
        <v>1</v>
      </c>
      <c r="K12" s="8">
        <f>IF(J11&lt;&gt;0,K11/J11,0)</f>
        <v>0.35157894736842105</v>
      </c>
      <c r="L12" s="8">
        <f>IF(J11&lt;&gt;0,L11/J11,0)</f>
        <v>0.36210526315789476</v>
      </c>
      <c r="M12" s="8">
        <f>IF(J11&lt;&gt;0,M11/J11,0)</f>
        <v>0.2294736842105263</v>
      </c>
      <c r="N12" s="8">
        <f>IF(J11&lt;&gt;0,N11/J11,0)</f>
        <v>0.056842105263157895</v>
      </c>
    </row>
    <row r="13" spans="2:14" ht="21" customHeight="1">
      <c r="B13" s="9"/>
      <c r="C13" s="24" t="s">
        <v>15</v>
      </c>
      <c r="D13" s="24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1" customHeight="1">
      <c r="B14" s="9"/>
      <c r="C14" s="24"/>
      <c r="D14" s="24"/>
      <c r="E14" s="11">
        <f>IF(E13=0,0,1)</f>
        <v>0</v>
      </c>
      <c r="F14" s="12">
        <f>IF(E13&lt;&gt;0,F13/E13,0)</f>
        <v>0</v>
      </c>
      <c r="G14" s="8">
        <f>IF(E13&lt;&gt;0,G13/E13,0)</f>
        <v>0</v>
      </c>
      <c r="H14" s="12">
        <f>IF(E13&lt;&gt;0,H13/E13,0)</f>
        <v>0</v>
      </c>
      <c r="I14" s="12">
        <f>IF(E13&lt;&gt;0,I13/E13,0)</f>
        <v>0</v>
      </c>
      <c r="J14" s="11">
        <f>IF(J13=0,0,1)</f>
        <v>0</v>
      </c>
      <c r="K14" s="12">
        <f>IF(J13&lt;&gt;0,K13/J13,0)</f>
        <v>0</v>
      </c>
      <c r="L14" s="8">
        <f>IF(J13&lt;&gt;0,L13/J13,0)</f>
        <v>0</v>
      </c>
      <c r="M14" s="12">
        <f>IF(J13&lt;&gt;0,M13/J13,0)</f>
        <v>0</v>
      </c>
      <c r="N14" s="12">
        <f>IF(J13&lt;&gt;0,N13/J13,0)</f>
        <v>0</v>
      </c>
    </row>
    <row r="15" spans="2:14" ht="21" customHeight="1">
      <c r="B15" s="9"/>
      <c r="C15" s="25" t="s">
        <v>41</v>
      </c>
      <c r="D15" s="25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1" customHeight="1">
      <c r="B16" s="9"/>
      <c r="C16" s="25"/>
      <c r="D16" s="25"/>
      <c r="E16" s="11">
        <f>IF(E15=0,0,1)</f>
        <v>0</v>
      </c>
      <c r="F16" s="12">
        <f>IF(E15&lt;&gt;0,F15/E15,0)</f>
        <v>0</v>
      </c>
      <c r="G16" s="8">
        <f>IF(E15&lt;&gt;0,G15/E15,0)</f>
        <v>0</v>
      </c>
      <c r="H16" s="12">
        <f>IF(E15&lt;&gt;0,H15/E15,0)</f>
        <v>0</v>
      </c>
      <c r="I16" s="12">
        <f>IF(E15&lt;&gt;0,I15/E15,0)</f>
        <v>0</v>
      </c>
      <c r="J16" s="11">
        <f>IF(J15=0,0,1)</f>
        <v>0</v>
      </c>
      <c r="K16" s="12">
        <f>IF(J15&lt;&gt;0,K15/J15,0)</f>
        <v>0</v>
      </c>
      <c r="L16" s="8">
        <f>IF(J15&lt;&gt;0,L15/J15,0)</f>
        <v>0</v>
      </c>
      <c r="M16" s="12">
        <f>IF(J15&lt;&gt;0,M15/J15,0)</f>
        <v>0</v>
      </c>
      <c r="N16" s="12">
        <f>IF(J15&lt;&gt;0,N15/J15,0)</f>
        <v>0</v>
      </c>
    </row>
    <row r="17" spans="2:14" ht="21" customHeight="1">
      <c r="B17" s="9"/>
      <c r="C17" s="25" t="s">
        <v>42</v>
      </c>
      <c r="D17" s="25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1" customHeight="1">
      <c r="B18" s="9"/>
      <c r="C18" s="25"/>
      <c r="D18" s="25"/>
      <c r="E18" s="11">
        <f>IF(E17=0,0,1)</f>
        <v>0</v>
      </c>
      <c r="F18" s="12">
        <f>IF(E17&lt;&gt;0,F17/E17,0)</f>
        <v>0</v>
      </c>
      <c r="G18" s="8">
        <f>IF(E17&lt;&gt;0,G17/E17,0)</f>
        <v>0</v>
      </c>
      <c r="H18" s="12">
        <f>IF(E17&lt;&gt;0,H17/E17,0)</f>
        <v>0</v>
      </c>
      <c r="I18" s="12">
        <f>IF(E17&lt;&gt;0,I17/E17,0)</f>
        <v>0</v>
      </c>
      <c r="J18" s="11">
        <f>IF(J17=0,0,1)</f>
        <v>0</v>
      </c>
      <c r="K18" s="12">
        <f>IF(J17&lt;&gt;0,K17/J17,0)</f>
        <v>0</v>
      </c>
      <c r="L18" s="8">
        <f>IF(J17&lt;&gt;0,L17/J17,0)</f>
        <v>0</v>
      </c>
      <c r="M18" s="12">
        <f>IF(J17&lt;&gt;0,M17/J17,0)</f>
        <v>0</v>
      </c>
      <c r="N18" s="12">
        <f>IF(J17&lt;&gt;0,N17/J17,0)</f>
        <v>0</v>
      </c>
    </row>
    <row r="19" spans="2:14" ht="21" customHeight="1">
      <c r="B19" s="9"/>
      <c r="C19" s="25" t="s">
        <v>43</v>
      </c>
      <c r="D19" s="25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1" customHeight="1">
      <c r="B20" s="9"/>
      <c r="C20" s="25"/>
      <c r="D20" s="25"/>
      <c r="E20" s="11">
        <f>IF(E19=0,0,1)</f>
        <v>0</v>
      </c>
      <c r="F20" s="12">
        <f>IF(E19&lt;&gt;0,F19/E19,0)</f>
        <v>0</v>
      </c>
      <c r="G20" s="8">
        <f>IF(E19&lt;&gt;0,G19/E19,0)</f>
        <v>0</v>
      </c>
      <c r="H20" s="12">
        <f>IF(E19&lt;&gt;0,H19/E19,0)</f>
        <v>0</v>
      </c>
      <c r="I20" s="12">
        <f>IF(E19&lt;&gt;0,I19/E19,0)</f>
        <v>0</v>
      </c>
      <c r="J20" s="11">
        <f>IF(J19=0,0,1)</f>
        <v>0</v>
      </c>
      <c r="K20" s="12">
        <f>IF(J19&lt;&gt;0,K19/J19,0)</f>
        <v>0</v>
      </c>
      <c r="L20" s="8">
        <f>IF(J19&lt;&gt;0,L19/J19,0)</f>
        <v>0</v>
      </c>
      <c r="M20" s="12">
        <f>IF(J19&lt;&gt;0,M19/J19,0)</f>
        <v>0</v>
      </c>
      <c r="N20" s="12">
        <f>IF(J19&lt;&gt;0,N19/J19,0)</f>
        <v>0</v>
      </c>
    </row>
    <row r="21" spans="2:14" ht="21" customHeight="1">
      <c r="B21" s="9"/>
      <c r="C21" s="25" t="s">
        <v>44</v>
      </c>
      <c r="D21" s="25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21" customHeight="1">
      <c r="B22" s="9"/>
      <c r="C22" s="25"/>
      <c r="D22" s="25"/>
      <c r="E22" s="11">
        <f>IF(E21=0,0,1)</f>
        <v>0</v>
      </c>
      <c r="F22" s="12">
        <f>IF(E21&lt;&gt;0,F21/E21,0)</f>
        <v>0</v>
      </c>
      <c r="G22" s="8">
        <f>IF(E21&lt;&gt;0,G21/E21,0)</f>
        <v>0</v>
      </c>
      <c r="H22" s="12">
        <f>IF(E21&lt;&gt;0,H21/E21,0)</f>
        <v>0</v>
      </c>
      <c r="I22" s="12">
        <f>IF(E21&lt;&gt;0,I21/E21,0)</f>
        <v>0</v>
      </c>
      <c r="J22" s="11">
        <f>IF(J21=0,0,1)</f>
        <v>0</v>
      </c>
      <c r="K22" s="12">
        <f>IF(J21&lt;&gt;0,K21/J21,0)</f>
        <v>0</v>
      </c>
      <c r="L22" s="8">
        <f>IF(J21&lt;&gt;0,L21/J21,0)</f>
        <v>0</v>
      </c>
      <c r="M22" s="12">
        <f>IF(J21&lt;&gt;0,M21/J21,0)</f>
        <v>0</v>
      </c>
      <c r="N22" s="12">
        <f>IF(J21&lt;&gt;0,N21/J21,0)</f>
        <v>0</v>
      </c>
    </row>
    <row r="23" spans="2:14" ht="21" customHeight="1">
      <c r="B23" s="9"/>
      <c r="C23" s="25" t="s">
        <v>48</v>
      </c>
      <c r="D23" s="25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2:14" ht="21" customHeight="1">
      <c r="B24" s="9"/>
      <c r="C24" s="25"/>
      <c r="D24" s="25"/>
      <c r="E24" s="11">
        <f>IF(E23=0,0,1)</f>
        <v>0</v>
      </c>
      <c r="F24" s="12">
        <f>IF(E23&lt;&gt;0,F23/E23,0)</f>
        <v>0</v>
      </c>
      <c r="G24" s="8">
        <f>IF(E23&lt;&gt;0,G23/E23,0)</f>
        <v>0</v>
      </c>
      <c r="H24" s="12">
        <f>IF(E23&lt;&gt;0,H23/E23,0)</f>
        <v>0</v>
      </c>
      <c r="I24" s="12">
        <f>IF(E23&lt;&gt;0,I23/E23,0)</f>
        <v>0</v>
      </c>
      <c r="J24" s="11">
        <f>IF(J23=0,0,1)</f>
        <v>0</v>
      </c>
      <c r="K24" s="12">
        <f>IF(J23&lt;&gt;0,K23/J23,0)</f>
        <v>0</v>
      </c>
      <c r="L24" s="8">
        <f>IF(J23&lt;&gt;0,L23/J23,0)</f>
        <v>0</v>
      </c>
      <c r="M24" s="12">
        <f>IF(J23&lt;&gt;0,M23/J23,0)</f>
        <v>0</v>
      </c>
      <c r="N24" s="12">
        <f>IF(J23&lt;&gt;0,N23/J23,0)</f>
        <v>0</v>
      </c>
    </row>
    <row r="25" spans="2:14" ht="21" customHeight="1">
      <c r="B25" s="9"/>
      <c r="C25" s="25" t="s">
        <v>49</v>
      </c>
      <c r="D25" s="25"/>
      <c r="E25" s="10">
        <v>44</v>
      </c>
      <c r="F25" s="10">
        <v>10</v>
      </c>
      <c r="G25" s="10">
        <v>21</v>
      </c>
      <c r="H25" s="10">
        <v>10</v>
      </c>
      <c r="I25" s="10">
        <v>3</v>
      </c>
      <c r="J25" s="10">
        <v>475</v>
      </c>
      <c r="K25" s="10">
        <v>167</v>
      </c>
      <c r="L25" s="10">
        <v>172</v>
      </c>
      <c r="M25" s="10">
        <v>109</v>
      </c>
      <c r="N25" s="10">
        <v>27</v>
      </c>
    </row>
    <row r="26" spans="2:14" ht="21" customHeight="1">
      <c r="B26" s="9"/>
      <c r="C26" s="25"/>
      <c r="D26" s="25"/>
      <c r="E26" s="11">
        <f>IF(E25=0,0,1)</f>
        <v>1</v>
      </c>
      <c r="F26" s="12">
        <f>IF(E25&lt;&gt;0,F25/E25,0)</f>
        <v>0.22727272727272727</v>
      </c>
      <c r="G26" s="8">
        <f>IF(E25&lt;&gt;0,G25/E25,0)</f>
        <v>0.4772727272727273</v>
      </c>
      <c r="H26" s="12">
        <f>IF(E25&lt;&gt;0,H25/E25,0)</f>
        <v>0.22727272727272727</v>
      </c>
      <c r="I26" s="12">
        <f>IF(E25&lt;&gt;0,I25/E25,0)</f>
        <v>0.06818181818181818</v>
      </c>
      <c r="J26" s="11">
        <f>IF(J25=0,0,1)</f>
        <v>1</v>
      </c>
      <c r="K26" s="12">
        <f>IF(J25&lt;&gt;0,K25/J25,0)</f>
        <v>0.35157894736842105</v>
      </c>
      <c r="L26" s="8">
        <f>IF(J25&lt;&gt;0,L25/J25,0)</f>
        <v>0.36210526315789476</v>
      </c>
      <c r="M26" s="12">
        <f>IF(J25&lt;&gt;0,M25/J25,0)</f>
        <v>0.2294736842105263</v>
      </c>
      <c r="N26" s="12">
        <f>IF(J25&lt;&gt;0,N25/J25,0)</f>
        <v>0.056842105263157895</v>
      </c>
    </row>
    <row r="27" spans="2:14" ht="21" customHeight="1">
      <c r="B27" s="9"/>
      <c r="C27" s="24" t="s">
        <v>50</v>
      </c>
      <c r="D27" s="24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21" customHeight="1">
      <c r="B28" s="9"/>
      <c r="C28" s="24"/>
      <c r="D28" s="24"/>
      <c r="E28" s="11">
        <f>IF(E27=0,0,1)</f>
        <v>0</v>
      </c>
      <c r="F28" s="12">
        <f>IF(E27&lt;&gt;0,F27/E27,0)</f>
        <v>0</v>
      </c>
      <c r="G28" s="8">
        <f>IF(E27&lt;&gt;0,G27/E27,0)</f>
        <v>0</v>
      </c>
      <c r="H28" s="12">
        <f>IF(E27&lt;&gt;0,H27/E27,0)</f>
        <v>0</v>
      </c>
      <c r="I28" s="12">
        <f>IF(E27&lt;&gt;0,I27/E27,0)</f>
        <v>0</v>
      </c>
      <c r="J28" s="11">
        <f>IF(J27=0,0,1)</f>
        <v>0</v>
      </c>
      <c r="K28" s="12">
        <f>IF(J27&lt;&gt;0,K27/J27,0)</f>
        <v>0</v>
      </c>
      <c r="L28" s="8">
        <f>IF(J27&lt;&gt;0,L27/J27,0)</f>
        <v>0</v>
      </c>
      <c r="M28" s="12">
        <f>IF(J27&lt;&gt;0,M27/J27,0)</f>
        <v>0</v>
      </c>
      <c r="N28" s="12">
        <f>IF(J27&lt;&gt;0,N27/J27,0)</f>
        <v>0</v>
      </c>
    </row>
    <row r="29" spans="2:14" ht="21" customHeight="1">
      <c r="B29" s="9"/>
      <c r="C29" s="24" t="s">
        <v>16</v>
      </c>
      <c r="D29" s="24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2:14" ht="21" customHeight="1">
      <c r="B30" s="9"/>
      <c r="C30" s="24"/>
      <c r="D30" s="24"/>
      <c r="E30" s="11">
        <f>IF(E29=0,0,1)</f>
        <v>0</v>
      </c>
      <c r="F30" s="12">
        <f>IF(E29&lt;&gt;0,F29/E29,0)</f>
        <v>0</v>
      </c>
      <c r="G30" s="8">
        <f>IF(E29&lt;&gt;0,G29/E29,0)</f>
        <v>0</v>
      </c>
      <c r="H30" s="12">
        <f>IF(E29&lt;&gt;0,H29/E29,0)</f>
        <v>0</v>
      </c>
      <c r="I30" s="12">
        <f>IF(E29&lt;&gt;0,I29/E29,0)</f>
        <v>0</v>
      </c>
      <c r="J30" s="11">
        <f>IF(J29=0,0,1)</f>
        <v>0</v>
      </c>
      <c r="K30" s="12">
        <f>IF(J29&lt;&gt;0,K29/J29,0)</f>
        <v>0</v>
      </c>
      <c r="L30" s="8">
        <f>IF(J29&lt;&gt;0,L29/J29,0)</f>
        <v>0</v>
      </c>
      <c r="M30" s="12">
        <f>IF(J29&lt;&gt;0,M29/J29,0)</f>
        <v>0</v>
      </c>
      <c r="N30" s="12">
        <f>IF(J29&lt;&gt;0,N29/J29,0)</f>
        <v>0</v>
      </c>
    </row>
    <row r="31" spans="2:14" ht="21" customHeight="1">
      <c r="B31" s="9"/>
      <c r="C31" s="26" t="s">
        <v>34</v>
      </c>
      <c r="D31" s="27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</row>
    <row r="32" spans="2:14" ht="21" customHeight="1">
      <c r="B32" s="9"/>
      <c r="C32" s="28"/>
      <c r="D32" s="29"/>
      <c r="E32" s="11">
        <f>IF(E31=0,0,1)</f>
        <v>0</v>
      </c>
      <c r="F32" s="12">
        <f>IF(E31&lt;&gt;0,F31/E31,0)</f>
        <v>0</v>
      </c>
      <c r="G32" s="8">
        <f>IF(E31&lt;&gt;0,G31/E31,0)</f>
        <v>0</v>
      </c>
      <c r="H32" s="12">
        <f>IF(E31&lt;&gt;0,H31/E31,0)</f>
        <v>0</v>
      </c>
      <c r="I32" s="12">
        <f>IF(E31&lt;&gt;0,I31/E31,0)</f>
        <v>0</v>
      </c>
      <c r="J32" s="11">
        <f>IF(J31=0,0,1)</f>
        <v>0</v>
      </c>
      <c r="K32" s="12">
        <f>IF(J31&lt;&gt;0,K31/J31,0)</f>
        <v>0</v>
      </c>
      <c r="L32" s="8">
        <f>IF(J31&lt;&gt;0,L31/J31,0)</f>
        <v>0</v>
      </c>
      <c r="M32" s="12">
        <f>IF(J31&lt;&gt;0,M31/J31,0)</f>
        <v>0</v>
      </c>
      <c r="N32" s="12">
        <f>IF(J31&lt;&gt;0,N31/J31,0)</f>
        <v>0</v>
      </c>
    </row>
    <row r="33" spans="2:14" ht="21" customHeight="1">
      <c r="B33" s="9"/>
      <c r="C33" s="26" t="s">
        <v>51</v>
      </c>
      <c r="D33" s="30"/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</row>
    <row r="34" spans="2:14" ht="21" customHeight="1">
      <c r="B34" s="13"/>
      <c r="C34" s="31"/>
      <c r="D34" s="32"/>
      <c r="E34" s="11">
        <f>IF(E33=0,0,1)</f>
        <v>0</v>
      </c>
      <c r="F34" s="12">
        <f>IF(E33&lt;&gt;0,F33/E33,0)</f>
        <v>0</v>
      </c>
      <c r="G34" s="8">
        <f>IF(E33&lt;&gt;0,G33/E33,0)</f>
        <v>0</v>
      </c>
      <c r="H34" s="12">
        <f>IF(E33&lt;&gt;0,H33/E33,0)</f>
        <v>0</v>
      </c>
      <c r="I34" s="12">
        <f>IF(E33&lt;&gt;0,I33/E33,0)</f>
        <v>0</v>
      </c>
      <c r="J34" s="11">
        <f>IF(J33=0,0,1)</f>
        <v>0</v>
      </c>
      <c r="K34" s="12">
        <f>IF(J33&lt;&gt;0,K33/J33,0)</f>
        <v>0</v>
      </c>
      <c r="L34" s="8">
        <f>IF(J33&lt;&gt;0,L33/J33,0)</f>
        <v>0</v>
      </c>
      <c r="M34" s="12">
        <f>IF(J33&lt;&gt;0,M33/J33,0)</f>
        <v>0</v>
      </c>
      <c r="N34" s="12">
        <f>IF(J33&lt;&gt;0,N33/J33,0)</f>
        <v>0</v>
      </c>
    </row>
    <row r="35" ht="7.5" customHeight="1"/>
    <row r="36" ht="18" customHeight="1">
      <c r="B36" t="s">
        <v>54</v>
      </c>
    </row>
    <row r="37" ht="18" customHeight="1">
      <c r="B37" t="s">
        <v>17</v>
      </c>
    </row>
    <row r="38" ht="18" customHeight="1">
      <c r="B38" t="s">
        <v>55</v>
      </c>
    </row>
  </sheetData>
  <sheetProtection/>
  <mergeCells count="27">
    <mergeCell ref="C31:D32"/>
    <mergeCell ref="C33:D34"/>
    <mergeCell ref="C25:D26"/>
    <mergeCell ref="C27:D28"/>
    <mergeCell ref="C29:D30"/>
    <mergeCell ref="C19:D20"/>
    <mergeCell ref="C21:D22"/>
    <mergeCell ref="C23:D24"/>
    <mergeCell ref="B11:D12"/>
    <mergeCell ref="C13:D14"/>
    <mergeCell ref="C15:D16"/>
    <mergeCell ref="C17:D18"/>
    <mergeCell ref="H9:H10"/>
    <mergeCell ref="I9:I10"/>
    <mergeCell ref="B6:D10"/>
    <mergeCell ref="E6:N6"/>
    <mergeCell ref="J7:N7"/>
    <mergeCell ref="J9:J10"/>
    <mergeCell ref="K9:L9"/>
    <mergeCell ref="M9:M10"/>
    <mergeCell ref="N9:N10"/>
    <mergeCell ref="E3:N3"/>
    <mergeCell ref="H4:K4"/>
    <mergeCell ref="E7:I8"/>
    <mergeCell ref="J8:N8"/>
    <mergeCell ref="E9:E10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cp:lastPrinted>2006-07-26T00:32:49Z</cp:lastPrinted>
  <dcterms:created xsi:type="dcterms:W3CDTF">2006-07-10T04:59:03Z</dcterms:created>
  <dcterms:modified xsi:type="dcterms:W3CDTF">2016-09-26T07:00:16Z</dcterms:modified>
  <cp:category/>
  <cp:version/>
  <cp:contentType/>
  <cp:contentStatus/>
</cp:coreProperties>
</file>